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0" yWindow="780" windowWidth="18075" windowHeight="11250"/>
  </bookViews>
  <sheets>
    <sheet name="Cuadro 2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FP">#REF!</definedName>
    <definedName name="AÑO">'[2]POB PEA y PIB'!$A$2:$A$50</definedName>
    <definedName name="Cantidad">#REF!</definedName>
    <definedName name="Contador">#REF!</definedName>
    <definedName name="contador_mensual">#REF!</definedName>
    <definedName name="contador_spp">#REF!</definedName>
    <definedName name="Count">#REF!</definedName>
    <definedName name="CUADRO" hidden="1">{"'resumen_SAP'!$A$3:$H$59"}</definedName>
    <definedName name="cuenta_spp">#REF!</definedName>
    <definedName name="edad">#REF!</definedName>
    <definedName name="Edad_spp">#REF!</definedName>
    <definedName name="Grado_de_Invalidez_spp">#REF!</definedName>
    <definedName name="Grado_de_la_invalidez">#REF!</definedName>
    <definedName name="Grado_invalidez_mensual">#REF!</definedName>
    <definedName name="grado_spp">#REF!</definedName>
    <definedName name="historico">#REF!</definedName>
    <definedName name="historico_mensual">#REF!</definedName>
    <definedName name="historico_spp">#REF!</definedName>
    <definedName name="historico_spp_mensual">#REF!</definedName>
    <definedName name="HTML_CodePage" hidden="1">1252</definedName>
    <definedName name="HTML_Control" hidden="1">{"'resumen_SAP'!$A$3:$H$59"}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"C:\WINDOWS\Escritorio\insumo web\cuadro excel\resumen diciembre.htm"</definedName>
    <definedName name="HTML_Title" hidden="1">""</definedName>
    <definedName name="I_mensual">'[2]Tasas i e IPC'!$G$2:$G$120</definedName>
    <definedName name="I_punto_a_punto">'[2]Tasas i e IPC'!$H$2:$H$120</definedName>
    <definedName name="IBC">#REF!</definedName>
    <definedName name="INPEP">'[2]cotizantes SPP'!$D$5:$D$16</definedName>
    <definedName name="insti_spp">#REF!</definedName>
    <definedName name="Institución">#REF!</definedName>
    <definedName name="Institucion_mensual">#REF!</definedName>
    <definedName name="institucion_spp">#REF!</definedName>
    <definedName name="IPC">'[2]Tasas i e IPC'!$F$2:$F$120</definedName>
    <definedName name="Mes">'[2]cotizantes SPP'!$A$5:$A$16</definedName>
    <definedName name="Mes_Rentab_N">'[2]rent. ult. 12 meses'!$B$8:$B$214</definedName>
    <definedName name="Mes_Rentab_R">'[2]rent. ult. 12 meses'!$B$215:$B$663</definedName>
    <definedName name="MES_TASAS">'[2]Tasas i e IPC'!$A$2:$A$120</definedName>
    <definedName name="NUMERO" hidden="1">{"'resumen_SAP'!$A$3:$H$59"}</definedName>
    <definedName name="PEA_1">'[2]POB PEA y PIB'!$C$2:$C$50</definedName>
    <definedName name="PIB_1">'[2]POB PEA y PIB'!$E$2:$E$50</definedName>
    <definedName name="POBLACION_TOTAL">'[2]POB PEA y PIB'!$B$2:$B$50</definedName>
    <definedName name="Rama_de_actividad">#REF!</definedName>
    <definedName name="Rama_de_actividad_spp">#REF!</definedName>
    <definedName name="Rentab_N_Prom">'[2]rent. ult. 12 meses'!$H$8:$H$213</definedName>
    <definedName name="Rentab_R_Prom">'[2]rent. ult. 12 meses'!$H$215:$H$674</definedName>
    <definedName name="sexo">#REF!</definedName>
    <definedName name="sexo_spp">#REF!</definedName>
    <definedName name="sistema_2_spp">#REF!</definedName>
    <definedName name="Sistema_orgánico">#REF!</definedName>
    <definedName name="Sistema_orgánico_afectado_2">#REF!</definedName>
    <definedName name="Sistema_orgánico_afectado_2_mensual">#REF!</definedName>
    <definedName name="sistema_spp">#REF!</definedName>
    <definedName name="T_180_dias">'[2]Tasas i e IPC'!$D$2:$D$120</definedName>
    <definedName name="T_30_dias">'[2]Tasas i e IPC'!$B$2:$B$120</definedName>
    <definedName name="T_360_dias">'[2]Tasas i e IPC'!$E$2:$E$120</definedName>
    <definedName name="T_90_dias">'[2]Tasas i e IPC'!$C$2:$C$120</definedName>
    <definedName name="Tipo_de_dictamen">#REF!</definedName>
    <definedName name="Tipo_de_dictamen_spp">#REF!</definedName>
    <definedName name="Tipo_de_riesgo">#REF!</definedName>
    <definedName name="Tipo_de_Riesgo_spp">#REF!</definedName>
    <definedName name="tipo_r_spp">#REF!</definedName>
    <definedName name="Tipo_riesgo">#REF!</definedName>
    <definedName name="Tipo_riesgo_mensual">#REF!</definedName>
    <definedName name="UPISSS">'[2]cotizantes SPP'!$G$5:$G$16</definedName>
    <definedName name="ValorizadaJun11" hidden="1">{"'resumen_SAP'!$A$3:$H$59"}</definedName>
    <definedName name="xxx" hidden="1">{"'resumen_SAP'!$A$3:$H$59"}</definedName>
  </definedNames>
  <calcPr calcId="125725"/>
</workbook>
</file>

<file path=xl/calcChain.xml><?xml version="1.0" encoding="utf-8"?>
<calcChain xmlns="http://schemas.openxmlformats.org/spreadsheetml/2006/main">
  <c r="C21" i="1"/>
</calcChain>
</file>

<file path=xl/sharedStrings.xml><?xml version="1.0" encoding="utf-8"?>
<sst xmlns="http://schemas.openxmlformats.org/spreadsheetml/2006/main" count="37" uniqueCount="37">
  <si>
    <t>FUENTE: Superintendencia del Sistema Financiero.</t>
  </si>
  <si>
    <r>
      <rPr>
        <b/>
        <vertAlign val="superscript"/>
        <sz val="9"/>
        <rFont val="Calibri"/>
        <family val="2"/>
      </rPr>
      <t>2/</t>
    </r>
    <r>
      <rPr>
        <b/>
        <sz val="9"/>
        <rFont val="Calibri"/>
        <family val="2"/>
      </rPr>
      <t xml:space="preserve"> Número de afiliados que iniciaron relación con otra AFP durante el mes.</t>
    </r>
  </si>
  <si>
    <r>
      <rPr>
        <b/>
        <vertAlign val="superscript"/>
        <sz val="9"/>
        <rFont val="Calibri"/>
        <family val="2"/>
      </rPr>
      <t>1/</t>
    </r>
    <r>
      <rPr>
        <b/>
        <sz val="9"/>
        <rFont val="Calibri"/>
        <family val="2"/>
      </rPr>
      <t xml:space="preserve"> Dato de PEA, según Censo de Población y Vivienda 2007, publicada por la Dirección General de Estadísticas y Censos, Ministerio de Economía.</t>
    </r>
  </si>
  <si>
    <t>%</t>
  </si>
  <si>
    <t>Absoluta</t>
  </si>
  <si>
    <t>Variación</t>
  </si>
  <si>
    <t>CONCEPTO</t>
  </si>
  <si>
    <t>Cuadro No. 28</t>
  </si>
  <si>
    <t xml:space="preserve">Fondos de titularización </t>
  </si>
  <si>
    <t>Mar-13 / Mar12</t>
  </si>
  <si>
    <r>
      <rPr>
        <b/>
        <vertAlign val="superscript"/>
        <sz val="9"/>
        <rFont val="Calibri"/>
        <family val="2"/>
      </rPr>
      <t>3/</t>
    </r>
    <r>
      <rPr>
        <b/>
        <sz val="9"/>
        <rFont val="Calibri"/>
        <family val="2"/>
      </rPr>
      <t xml:space="preserve">  Dato de  PIB a precios corrientes más reciente, publicado en sitio web del BCR, preliminar para el 2012 equivalente a US$ 23,786.80 millones. </t>
    </r>
  </si>
  <si>
    <t>(AL 31 de marzo de 2013)</t>
  </si>
  <si>
    <t>Población afiliada</t>
  </si>
  <si>
    <r>
      <t xml:space="preserve">Cobertura con respecto a la Población Económicamente Activa (PEA) </t>
    </r>
    <r>
      <rPr>
        <b/>
        <vertAlign val="superscript"/>
        <sz val="12"/>
        <rFont val="Calibri"/>
        <family val="2"/>
      </rPr>
      <t>1/</t>
    </r>
  </si>
  <si>
    <t>Número acumulado de afiliados / PEA (%)</t>
  </si>
  <si>
    <t>Número de cotizantes efectivos del mes de devengue/PEA (%)</t>
  </si>
  <si>
    <t>Número de cotizantes efectivos / Número de afiliados (mes de devengue, en %)</t>
  </si>
  <si>
    <t>Traspasos</t>
  </si>
  <si>
    <t>Número acumulado de traspasos / Número de cotizantes efectivos (mes de devengue) (%)</t>
  </si>
  <si>
    <t>Fondo de pensiones</t>
  </si>
  <si>
    <t>Recaudación acumulada al final del mes / Producto Interno Bruto (PIB) (%)</t>
  </si>
  <si>
    <t xml:space="preserve">Patrimonio del fondo de pensiones / Producto Interno Bruto (PIB) (%) </t>
  </si>
  <si>
    <t>Monto valorizado de la cartera de inversiones / Número de afiliados (US$)</t>
  </si>
  <si>
    <t>Monto valorizado de la cartera de inversiones / Número de cotizantes efectivos (mes de devengue anterior) (US$)</t>
  </si>
  <si>
    <r>
      <t xml:space="preserve">Monto valorizado de la cartera de inversiones / Producto Interno Bruto (PIB) (%) </t>
    </r>
    <r>
      <rPr>
        <vertAlign val="superscript"/>
        <sz val="12"/>
        <rFont val="Calibri"/>
        <family val="2"/>
      </rPr>
      <t>3/</t>
    </r>
  </si>
  <si>
    <r>
      <t>Número de traspasos efectivos en el mes</t>
    </r>
    <r>
      <rPr>
        <vertAlign val="superscript"/>
        <sz val="12"/>
        <rFont val="Calibri"/>
        <family val="2"/>
      </rPr>
      <t>2/</t>
    </r>
    <r>
      <rPr>
        <sz val="12"/>
        <rFont val="Calibri"/>
        <family val="2"/>
      </rPr>
      <t xml:space="preserve"> / Número acumulado de afiliados (%)</t>
    </r>
  </si>
  <si>
    <t xml:space="preserve">Estructura de la cartera valorizada de inversiones del fondo de pensiones (%) </t>
  </si>
  <si>
    <t xml:space="preserve">Títulos emitidos por instituciones públicas </t>
  </si>
  <si>
    <t xml:space="preserve">Rentabilidad nominal del fondo </t>
  </si>
  <si>
    <t>Rentabilidad nominal de los últimos doce meses promedio de todos los fondos (%)</t>
  </si>
  <si>
    <t>Rentabilidad real de los últimos doce meses promedio de todos los fondos (%)</t>
  </si>
  <si>
    <t>Valor promedio mensual de la cuota del SAP (en US$)</t>
  </si>
  <si>
    <t>Índices previsionales del Sistema de Ahorro para Pensiones</t>
  </si>
  <si>
    <t xml:space="preserve">Títulos emitidos por bancos y financieras </t>
  </si>
  <si>
    <t>Títulos emitidos por sociedades nacionales</t>
  </si>
  <si>
    <t>Títulos emitidos por organismos financieros de desarrollo</t>
  </si>
  <si>
    <t xml:space="preserve">Títulosvalores extranjeros </t>
  </si>
</sst>
</file>

<file path=xl/styles.xml><?xml version="1.0" encoding="utf-8"?>
<styleSheet xmlns="http://schemas.openxmlformats.org/spreadsheetml/2006/main">
  <numFmts count="8">
    <numFmt numFmtId="164" formatCode="_(* #,##0.00_);_(* \(#,##0.00\);_(* &quot;-&quot;??_);_(@_)"/>
    <numFmt numFmtId="165" formatCode="0.0_);\(0.0\)"/>
    <numFmt numFmtId="166" formatCode="0.00;[Red]0.00"/>
    <numFmt numFmtId="167" formatCode="0.00_);\(0.00\)"/>
    <numFmt numFmtId="168" formatCode="0.0"/>
    <numFmt numFmtId="169" formatCode="#,##0.0"/>
    <numFmt numFmtId="170" formatCode="_([$€-2]* #,##0.00_);_([$€-2]* \(#,##0.00\);_([$€-2]* &quot;-&quot;??_)"/>
    <numFmt numFmtId="171" formatCode="_(&quot;¢&quot;* #,##0.00_);_(&quot;¢&quot;* \(#,##0.00\);_(&quot;¢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</font>
    <font>
      <b/>
      <vertAlign val="superscript"/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2"/>
      <name val="Calibri"/>
      <family val="2"/>
    </font>
    <font>
      <sz val="12"/>
      <color theme="4"/>
      <name val="Calibri"/>
      <family val="2"/>
    </font>
    <font>
      <b/>
      <u/>
      <sz val="12"/>
      <name val="Calibri"/>
      <family val="2"/>
    </font>
    <font>
      <b/>
      <u/>
      <sz val="12"/>
      <color theme="4"/>
      <name val="Calibri"/>
      <family val="2"/>
    </font>
    <font>
      <b/>
      <sz val="12"/>
      <name val="Calibri"/>
      <family val="2"/>
    </font>
    <font>
      <vertAlign val="superscript"/>
      <sz val="12"/>
      <name val="Calibri"/>
      <family val="2"/>
    </font>
    <font>
      <b/>
      <sz val="12"/>
      <color theme="4"/>
      <name val="Calibri"/>
      <family val="2"/>
    </font>
    <font>
      <b/>
      <vertAlign val="superscript"/>
      <sz val="12"/>
      <name val="Calibri"/>
      <family val="2"/>
    </font>
    <font>
      <b/>
      <sz val="18"/>
      <name val="Calibri"/>
      <family val="2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/>
        </stop>
        <stop position="1">
          <color rgb="FF395E99"/>
        </stop>
      </gradientFill>
    </fill>
  </fills>
  <borders count="25">
    <border>
      <left/>
      <right/>
      <top/>
      <bottom/>
      <diagonal/>
    </border>
    <border>
      <left style="thin">
        <color indexed="8"/>
      </left>
      <right style="thin">
        <color theme="3" tint="-0.49998474074526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theme="3" tint="-0.499984740745262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theme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 style="thin">
        <color theme="3" tint="-0.499984740745262"/>
      </left>
      <right/>
      <top/>
      <bottom/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8"/>
      </left>
      <right style="thin">
        <color theme="3" tint="-0.499984740745262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38">
    <xf numFmtId="0" fontId="0" fillId="0" borderId="0"/>
    <xf numFmtId="0" fontId="3" fillId="0" borderId="0"/>
    <xf numFmtId="0" fontId="3" fillId="0" borderId="0"/>
    <xf numFmtId="0" fontId="2" fillId="3" borderId="12" applyNumberFormat="0" applyProtection="0">
      <alignment horizontal="center" vertical="center" wrapText="1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119">
    <xf numFmtId="0" fontId="0" fillId="0" borderId="0" xfId="0"/>
    <xf numFmtId="0" fontId="4" fillId="2" borderId="0" xfId="1" applyFont="1" applyFill="1"/>
    <xf numFmtId="0" fontId="4" fillId="2" borderId="0" xfId="1" applyFont="1" applyFill="1" applyAlignment="1">
      <alignment horizontal="left" wrapText="1"/>
    </xf>
    <xf numFmtId="0" fontId="4" fillId="2" borderId="0" xfId="1" applyFont="1" applyFill="1" applyBorder="1" applyAlignment="1">
      <alignment horizontal="left" wrapText="1"/>
    </xf>
    <xf numFmtId="0" fontId="4" fillId="2" borderId="0" xfId="1" applyFont="1" applyFill="1" applyBorder="1" applyAlignment="1">
      <alignment horizontal="justify" wrapText="1"/>
    </xf>
    <xf numFmtId="0" fontId="4" fillId="2" borderId="0" xfId="1" applyFont="1" applyFill="1" applyBorder="1" applyAlignment="1">
      <alignment horizontal="left"/>
    </xf>
    <xf numFmtId="0" fontId="6" fillId="2" borderId="0" xfId="1" applyFont="1" applyFill="1"/>
    <xf numFmtId="39" fontId="6" fillId="2" borderId="0" xfId="1" quotePrefix="1" applyNumberFormat="1" applyFont="1" applyFill="1" applyAlignment="1">
      <alignment horizontal="right"/>
    </xf>
    <xf numFmtId="0" fontId="7" fillId="2" borderId="0" xfId="1" applyFont="1" applyFill="1"/>
    <xf numFmtId="0" fontId="8" fillId="2" borderId="4" xfId="1" applyFont="1" applyFill="1" applyBorder="1"/>
    <xf numFmtId="0" fontId="8" fillId="2" borderId="5" xfId="1" applyFont="1" applyFill="1" applyBorder="1" applyAlignment="1">
      <alignment horizontal="left" vertical="center"/>
    </xf>
    <xf numFmtId="2" fontId="8" fillId="2" borderId="6" xfId="1" applyNumberFormat="1" applyFont="1" applyFill="1" applyBorder="1" applyAlignment="1">
      <alignment horizontal="right" vertical="top"/>
    </xf>
    <xf numFmtId="0" fontId="8" fillId="2" borderId="0" xfId="1" applyFont="1" applyFill="1" applyBorder="1"/>
    <xf numFmtId="0" fontId="8" fillId="2" borderId="9" xfId="1" applyFont="1" applyFill="1" applyBorder="1" applyAlignment="1">
      <alignment horizontal="left" vertical="center"/>
    </xf>
    <xf numFmtId="166" fontId="8" fillId="2" borderId="6" xfId="1" applyNumberFormat="1" applyFont="1" applyFill="1" applyBorder="1" applyAlignment="1">
      <alignment horizontal="right" vertical="top"/>
    </xf>
    <xf numFmtId="0" fontId="8" fillId="2" borderId="6" xfId="1" applyFont="1" applyFill="1" applyBorder="1"/>
    <xf numFmtId="4" fontId="8" fillId="2" borderId="7" xfId="1" applyNumberFormat="1" applyFont="1" applyFill="1" applyBorder="1" applyAlignment="1">
      <alignment horizontal="center"/>
    </xf>
    <xf numFmtId="168" fontId="10" fillId="2" borderId="7" xfId="1" applyNumberFormat="1" applyFont="1" applyFill="1" applyBorder="1"/>
    <xf numFmtId="168" fontId="11" fillId="2" borderId="7" xfId="1" applyNumberFormat="1" applyFont="1" applyFill="1" applyBorder="1"/>
    <xf numFmtId="0" fontId="10" fillId="2" borderId="0" xfId="1" applyFont="1" applyFill="1" applyBorder="1"/>
    <xf numFmtId="0" fontId="12" fillId="2" borderId="9" xfId="1" applyFont="1" applyFill="1" applyBorder="1" applyAlignment="1">
      <alignment vertical="center"/>
    </xf>
    <xf numFmtId="0" fontId="8" fillId="2" borderId="7" xfId="1" applyFont="1" applyFill="1" applyBorder="1" applyAlignment="1">
      <alignment horizontal="left" wrapText="1"/>
    </xf>
    <xf numFmtId="168" fontId="8" fillId="2" borderId="7" xfId="1" applyNumberFormat="1" applyFont="1" applyFill="1" applyBorder="1" applyAlignment="1">
      <alignment horizontal="left" wrapText="1"/>
    </xf>
    <xf numFmtId="168" fontId="9" fillId="2" borderId="7" xfId="1" applyNumberFormat="1" applyFont="1" applyFill="1" applyBorder="1" applyAlignment="1">
      <alignment horizontal="left" wrapText="1"/>
    </xf>
    <xf numFmtId="0" fontId="8" fillId="2" borderId="0" xfId="1" applyFont="1" applyFill="1" applyBorder="1" applyAlignment="1">
      <alignment horizontal="left" wrapText="1"/>
    </xf>
    <xf numFmtId="0" fontId="8" fillId="2" borderId="9" xfId="1" applyFont="1" applyFill="1" applyBorder="1" applyAlignment="1">
      <alignment horizontal="left" wrapText="1"/>
    </xf>
    <xf numFmtId="4" fontId="9" fillId="2" borderId="7" xfId="1" applyNumberFormat="1" applyFont="1" applyFill="1" applyBorder="1" applyAlignment="1">
      <alignment horizontal="center"/>
    </xf>
    <xf numFmtId="0" fontId="8" fillId="2" borderId="6" xfId="1" applyFont="1" applyFill="1" applyBorder="1" applyAlignment="1">
      <alignment vertical="top"/>
    </xf>
    <xf numFmtId="0" fontId="8" fillId="2" borderId="0" xfId="1" applyFont="1" applyFill="1" applyBorder="1" applyAlignment="1">
      <alignment horizontal="left" vertical="center"/>
    </xf>
    <xf numFmtId="0" fontId="8" fillId="2" borderId="9" xfId="1" applyFont="1" applyFill="1" applyBorder="1" applyAlignment="1">
      <alignment vertical="center"/>
    </xf>
    <xf numFmtId="0" fontId="8" fillId="2" borderId="0" xfId="1" applyFont="1" applyFill="1" applyBorder="1" applyAlignment="1">
      <alignment vertical="center"/>
    </xf>
    <xf numFmtId="0" fontId="12" fillId="2" borderId="7" xfId="1" applyFont="1" applyFill="1" applyBorder="1" applyAlignment="1">
      <alignment horizontal="center" vertical="top" wrapText="1"/>
    </xf>
    <xf numFmtId="0" fontId="14" fillId="2" borderId="9" xfId="1" applyFont="1" applyFill="1" applyBorder="1" applyAlignment="1">
      <alignment horizontal="center" vertical="top" wrapText="1"/>
    </xf>
    <xf numFmtId="0" fontId="12" fillId="2" borderId="0" xfId="1" applyFont="1" applyFill="1" applyBorder="1" applyAlignment="1">
      <alignment horizontal="left" vertical="center"/>
    </xf>
    <xf numFmtId="0" fontId="12" fillId="2" borderId="9" xfId="1" applyFont="1" applyFill="1" applyBorder="1" applyAlignment="1">
      <alignment horizontal="left" vertical="center"/>
    </xf>
    <xf numFmtId="0" fontId="12" fillId="2" borderId="9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11" xfId="1" applyFont="1" applyFill="1" applyBorder="1" applyAlignment="1">
      <alignment horizontal="center" vertical="center" wrapText="1"/>
    </xf>
    <xf numFmtId="0" fontId="2" fillId="3" borderId="12" xfId="3" applyBorder="1">
      <alignment horizontal="center" vertical="center" wrapText="1"/>
    </xf>
    <xf numFmtId="0" fontId="6" fillId="0" borderId="0" xfId="1" applyFont="1" applyFill="1" applyBorder="1"/>
    <xf numFmtId="0" fontId="6" fillId="0" borderId="0" xfId="1" applyFont="1" applyFill="1" applyBorder="1" applyAlignment="1">
      <alignment horizontal="left" wrapText="1"/>
    </xf>
    <xf numFmtId="0" fontId="10" fillId="0" borderId="16" xfId="2" applyFont="1" applyFill="1" applyBorder="1" applyAlignment="1"/>
    <xf numFmtId="0" fontId="7" fillId="0" borderId="0" xfId="1" applyFont="1" applyFill="1" applyAlignment="1">
      <alignment wrapText="1"/>
    </xf>
    <xf numFmtId="168" fontId="9" fillId="2" borderId="8" xfId="1" applyNumberFormat="1" applyFont="1" applyFill="1" applyBorder="1" applyAlignment="1">
      <alignment horizontal="right" vertical="top" wrapText="1"/>
    </xf>
    <xf numFmtId="0" fontId="14" fillId="2" borderId="8" xfId="1" applyFont="1" applyFill="1" applyBorder="1" applyAlignment="1">
      <alignment horizontal="center" vertical="top" wrapText="1"/>
    </xf>
    <xf numFmtId="169" fontId="9" fillId="2" borderId="8" xfId="1" quotePrefix="1" applyNumberFormat="1" applyFont="1" applyFill="1" applyBorder="1" applyAlignment="1">
      <alignment horizontal="right" vertical="top"/>
    </xf>
    <xf numFmtId="4" fontId="9" fillId="2" borderId="8" xfId="1" applyNumberFormat="1" applyFont="1" applyFill="1" applyBorder="1" applyAlignment="1">
      <alignment horizontal="right" vertical="top"/>
    </xf>
    <xf numFmtId="169" fontId="9" fillId="2" borderId="8" xfId="1" applyNumberFormat="1" applyFont="1" applyFill="1" applyBorder="1" applyAlignment="1">
      <alignment vertical="top"/>
    </xf>
    <xf numFmtId="3" fontId="9" fillId="2" borderId="8" xfId="1" applyNumberFormat="1" applyFont="1" applyFill="1" applyBorder="1" applyAlignment="1">
      <alignment vertical="top"/>
    </xf>
    <xf numFmtId="0" fontId="9" fillId="2" borderId="8" xfId="1" applyFont="1" applyFill="1" applyBorder="1" applyAlignment="1">
      <alignment horizontal="left" wrapText="1"/>
    </xf>
    <xf numFmtId="4" fontId="9" fillId="2" borderId="8" xfId="1" applyNumberFormat="1" applyFont="1" applyFill="1" applyBorder="1" applyAlignment="1">
      <alignment horizontal="center"/>
    </xf>
    <xf numFmtId="168" fontId="9" fillId="2" borderId="8" xfId="1" applyNumberFormat="1" applyFont="1" applyFill="1" applyBorder="1" applyAlignment="1">
      <alignment vertical="top"/>
    </xf>
    <xf numFmtId="168" fontId="9" fillId="2" borderId="8" xfId="1" applyNumberFormat="1" applyFont="1" applyFill="1" applyBorder="1" applyAlignment="1">
      <alignment horizontal="left" wrapText="1"/>
    </xf>
    <xf numFmtId="168" fontId="11" fillId="2" borderId="8" xfId="1" applyNumberFormat="1" applyFont="1" applyFill="1" applyBorder="1"/>
    <xf numFmtId="2" fontId="9" fillId="2" borderId="8" xfId="1" applyNumberFormat="1" applyFont="1" applyFill="1" applyBorder="1" applyAlignment="1">
      <alignment vertical="top"/>
    </xf>
    <xf numFmtId="167" fontId="9" fillId="2" borderId="8" xfId="1" applyNumberFormat="1" applyFont="1" applyFill="1" applyBorder="1" applyAlignment="1">
      <alignment horizontal="right" vertical="top" wrapText="1"/>
    </xf>
    <xf numFmtId="166" fontId="9" fillId="2" borderId="3" xfId="1" applyNumberFormat="1" applyFont="1" applyFill="1" applyBorder="1" applyAlignment="1">
      <alignment horizontal="right" vertical="top"/>
    </xf>
    <xf numFmtId="0" fontId="4" fillId="2" borderId="0" xfId="1" applyFont="1" applyFill="1" applyAlignment="1">
      <alignment horizontal="left" wrapText="1"/>
    </xf>
    <xf numFmtId="0" fontId="4" fillId="2" borderId="0" xfId="1" applyFont="1" applyFill="1" applyBorder="1" applyAlignment="1">
      <alignment horizontal="left" wrapText="1"/>
    </xf>
    <xf numFmtId="0" fontId="2" fillId="3" borderId="22" xfId="3" applyBorder="1">
      <alignment horizontal="center" vertical="center" wrapText="1"/>
    </xf>
    <xf numFmtId="168" fontId="8" fillId="2" borderId="9" xfId="1" applyNumberFormat="1" applyFont="1" applyFill="1" applyBorder="1" applyAlignment="1">
      <alignment horizontal="right" vertical="top" wrapText="1"/>
    </xf>
    <xf numFmtId="4" fontId="9" fillId="2" borderId="9" xfId="1" applyNumberFormat="1" applyFont="1" applyFill="1" applyBorder="1" applyAlignment="1">
      <alignment horizontal="center"/>
    </xf>
    <xf numFmtId="0" fontId="9" fillId="2" borderId="9" xfId="1" applyFont="1" applyFill="1" applyBorder="1" applyAlignment="1">
      <alignment horizontal="left" wrapText="1"/>
    </xf>
    <xf numFmtId="168" fontId="9" fillId="2" borderId="9" xfId="1" applyNumberFormat="1" applyFont="1" applyFill="1" applyBorder="1" applyAlignment="1">
      <alignment horizontal="left" wrapText="1"/>
    </xf>
    <xf numFmtId="168" fontId="11" fillId="2" borderId="9" xfId="1" applyNumberFormat="1" applyFont="1" applyFill="1" applyBorder="1"/>
    <xf numFmtId="0" fontId="12" fillId="2" borderId="10" xfId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 vertical="top" wrapText="1"/>
    </xf>
    <xf numFmtId="0" fontId="8" fillId="2" borderId="24" xfId="1" applyFont="1" applyFill="1" applyBorder="1" applyAlignment="1">
      <alignment horizontal="left" wrapText="1"/>
    </xf>
    <xf numFmtId="0" fontId="8" fillId="2" borderId="17" xfId="1" applyFont="1" applyFill="1" applyBorder="1" applyAlignment="1">
      <alignment horizontal="left" wrapText="1"/>
    </xf>
    <xf numFmtId="0" fontId="9" fillId="2" borderId="19" xfId="1" applyFont="1" applyFill="1" applyBorder="1" applyAlignment="1">
      <alignment horizontal="left" wrapText="1"/>
    </xf>
    <xf numFmtId="0" fontId="9" fillId="2" borderId="24" xfId="1" applyFont="1" applyFill="1" applyBorder="1" applyAlignment="1">
      <alignment horizontal="left" wrapText="1"/>
    </xf>
    <xf numFmtId="0" fontId="8" fillId="2" borderId="19" xfId="1" applyFont="1" applyFill="1" applyBorder="1" applyAlignment="1">
      <alignment horizontal="left" wrapText="1"/>
    </xf>
    <xf numFmtId="0" fontId="8" fillId="2" borderId="23" xfId="1" applyFont="1" applyFill="1" applyBorder="1"/>
    <xf numFmtId="169" fontId="8" fillId="2" borderId="9" xfId="1" quotePrefix="1" applyNumberFormat="1" applyFont="1" applyFill="1" applyBorder="1" applyAlignment="1">
      <alignment horizontal="right" vertical="top"/>
    </xf>
    <xf numFmtId="4" fontId="8" fillId="2" borderId="9" xfId="1" applyNumberFormat="1" applyFont="1" applyFill="1" applyBorder="1" applyAlignment="1">
      <alignment horizontal="right" vertical="top"/>
    </xf>
    <xf numFmtId="169" fontId="8" fillId="2" borderId="9" xfId="1" applyNumberFormat="1" applyFont="1" applyFill="1" applyBorder="1" applyAlignment="1">
      <alignment vertical="top"/>
    </xf>
    <xf numFmtId="3" fontId="8" fillId="2" borderId="9" xfId="1" applyNumberFormat="1" applyFont="1" applyFill="1" applyBorder="1" applyAlignment="1">
      <alignment vertical="top"/>
    </xf>
    <xf numFmtId="168" fontId="8" fillId="2" borderId="9" xfId="1" applyNumberFormat="1" applyFont="1" applyFill="1" applyBorder="1" applyAlignment="1">
      <alignment vertical="top"/>
    </xf>
    <xf numFmtId="2" fontId="8" fillId="2" borderId="9" xfId="1" applyNumberFormat="1" applyFont="1" applyFill="1" applyBorder="1" applyAlignment="1">
      <alignment vertical="top"/>
    </xf>
    <xf numFmtId="167" fontId="8" fillId="2" borderId="9" xfId="1" applyNumberFormat="1" applyFont="1" applyFill="1" applyBorder="1" applyAlignment="1">
      <alignment horizontal="right" vertical="top" wrapText="1"/>
    </xf>
    <xf numFmtId="166" fontId="8" fillId="2" borderId="5" xfId="1" applyNumberFormat="1" applyFont="1" applyFill="1" applyBorder="1" applyAlignment="1">
      <alignment horizontal="right" vertical="top"/>
    </xf>
    <xf numFmtId="168" fontId="8" fillId="2" borderId="7" xfId="1" applyNumberFormat="1" applyFont="1" applyFill="1" applyBorder="1" applyAlignment="1">
      <alignment horizontal="right" vertical="top" wrapText="1"/>
    </xf>
    <xf numFmtId="169" fontId="8" fillId="2" borderId="7" xfId="1" applyNumberFormat="1" applyFont="1" applyFill="1" applyBorder="1" applyAlignment="1">
      <alignment vertical="top"/>
    </xf>
    <xf numFmtId="2" fontId="8" fillId="2" borderId="7" xfId="1" applyNumberFormat="1" applyFont="1" applyFill="1" applyBorder="1" applyAlignment="1">
      <alignment vertical="top"/>
    </xf>
    <xf numFmtId="167" fontId="8" fillId="2" borderId="7" xfId="1" applyNumberFormat="1" applyFont="1" applyFill="1" applyBorder="1" applyAlignment="1">
      <alignment horizontal="right" vertical="top" wrapText="1"/>
    </xf>
    <xf numFmtId="166" fontId="8" fillId="2" borderId="2" xfId="1" applyNumberFormat="1" applyFont="1" applyFill="1" applyBorder="1" applyAlignment="1">
      <alignment horizontal="right" vertical="top"/>
    </xf>
    <xf numFmtId="169" fontId="8" fillId="2" borderId="7" xfId="1" quotePrefix="1" applyNumberFormat="1" applyFont="1" applyFill="1" applyBorder="1" applyAlignment="1">
      <alignment horizontal="right" vertical="top"/>
    </xf>
    <xf numFmtId="4" fontId="8" fillId="2" borderId="7" xfId="1" applyNumberFormat="1" applyFont="1" applyFill="1" applyBorder="1" applyAlignment="1">
      <alignment horizontal="right" vertical="top"/>
    </xf>
    <xf numFmtId="165" fontId="8" fillId="2" borderId="7" xfId="1" applyNumberFormat="1" applyFont="1" applyFill="1" applyBorder="1" applyAlignment="1">
      <alignment horizontal="right" vertical="top" wrapText="1"/>
    </xf>
    <xf numFmtId="165" fontId="8" fillId="2" borderId="6" xfId="1" applyNumberFormat="1" applyFont="1" applyFill="1" applyBorder="1" applyAlignment="1">
      <alignment horizontal="right" vertical="top" wrapText="1"/>
    </xf>
    <xf numFmtId="165" fontId="8" fillId="2" borderId="19" xfId="1" applyNumberFormat="1" applyFont="1" applyFill="1" applyBorder="1" applyAlignment="1">
      <alignment horizontal="right" vertical="top" wrapText="1"/>
    </xf>
    <xf numFmtId="165" fontId="8" fillId="2" borderId="1" xfId="1" applyNumberFormat="1" applyFont="1" applyFill="1" applyBorder="1" applyAlignment="1">
      <alignment horizontal="right" vertical="top" wrapText="1"/>
    </xf>
    <xf numFmtId="0" fontId="16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/>
    </xf>
    <xf numFmtId="17" fontId="2" fillId="3" borderId="12" xfId="3" quotePrefix="1" applyNumberFormat="1">
      <alignment horizontal="center" vertical="center" wrapText="1"/>
    </xf>
    <xf numFmtId="17" fontId="2" fillId="3" borderId="15" xfId="3" quotePrefix="1" applyNumberFormat="1" applyBorder="1" applyAlignment="1">
      <alignment horizontal="center" vertical="center" wrapText="1"/>
    </xf>
    <xf numFmtId="17" fontId="2" fillId="3" borderId="13" xfId="3" quotePrefix="1" applyNumberFormat="1" applyBorder="1" applyAlignment="1">
      <alignment horizontal="center" vertical="center" wrapText="1"/>
    </xf>
    <xf numFmtId="17" fontId="2" fillId="3" borderId="14" xfId="3" quotePrefix="1" applyNumberFormat="1" applyBorder="1" applyAlignment="1">
      <alignment horizontal="center" vertical="center" wrapText="1"/>
    </xf>
    <xf numFmtId="17" fontId="2" fillId="3" borderId="12" xfId="3" applyNumberFormat="1">
      <alignment horizontal="center" vertical="center" wrapText="1"/>
    </xf>
    <xf numFmtId="17" fontId="2" fillId="3" borderId="20" xfId="3" applyNumberFormat="1" applyBorder="1" applyAlignment="1">
      <alignment horizontal="center" vertical="center" wrapText="1"/>
    </xf>
    <xf numFmtId="17" fontId="2" fillId="3" borderId="21" xfId="3" applyNumberFormat="1" applyBorder="1" applyAlignment="1">
      <alignment horizontal="center" vertical="center" wrapText="1"/>
    </xf>
    <xf numFmtId="0" fontId="2" fillId="3" borderId="22" xfId="3" applyBorder="1">
      <alignment horizontal="center" vertical="center" wrapText="1"/>
    </xf>
    <xf numFmtId="0" fontId="2" fillId="3" borderId="12" xfId="3" applyBorder="1">
      <alignment horizontal="center" vertical="center" wrapText="1"/>
    </xf>
    <xf numFmtId="17" fontId="2" fillId="3" borderId="22" xfId="3" applyNumberFormat="1" applyBorder="1">
      <alignment horizontal="center" vertical="center" wrapText="1"/>
    </xf>
    <xf numFmtId="17" fontId="2" fillId="3" borderId="12" xfId="3" applyNumberFormat="1" applyBorder="1">
      <alignment horizontal="center" vertical="center" wrapText="1"/>
    </xf>
    <xf numFmtId="17" fontId="2" fillId="3" borderId="15" xfId="3" applyNumberFormat="1" applyBorder="1" applyAlignment="1">
      <alignment horizontal="center" vertical="center" wrapText="1"/>
    </xf>
    <xf numFmtId="17" fontId="2" fillId="3" borderId="13" xfId="3" applyNumberFormat="1" applyBorder="1" applyAlignment="1">
      <alignment horizontal="center" vertical="center" wrapText="1"/>
    </xf>
    <xf numFmtId="17" fontId="2" fillId="3" borderId="14" xfId="3" applyNumberFormat="1" applyBorder="1" applyAlignment="1">
      <alignment horizontal="center" vertical="center" wrapText="1"/>
    </xf>
    <xf numFmtId="17" fontId="2" fillId="3" borderId="18" xfId="3" applyNumberFormat="1" applyBorder="1" applyAlignment="1">
      <alignment horizontal="center" vertical="center" wrapText="1"/>
    </xf>
    <xf numFmtId="0" fontId="4" fillId="2" borderId="0" xfId="1" applyFont="1" applyFill="1" applyAlignment="1">
      <alignment horizontal="left" wrapText="1"/>
    </xf>
    <xf numFmtId="0" fontId="4" fillId="2" borderId="0" xfId="2" applyFont="1" applyFill="1" applyAlignment="1">
      <alignment horizontal="left"/>
    </xf>
    <xf numFmtId="0" fontId="8" fillId="2" borderId="9" xfId="1" applyFont="1" applyFill="1" applyBorder="1" applyAlignment="1">
      <alignment horizontal="left" vertical="top" wrapText="1"/>
    </xf>
    <xf numFmtId="0" fontId="8" fillId="2" borderId="0" xfId="1" applyFont="1" applyFill="1" applyBorder="1" applyAlignment="1">
      <alignment horizontal="left" vertical="top" wrapText="1"/>
    </xf>
    <xf numFmtId="0" fontId="8" fillId="2" borderId="9" xfId="1" applyFont="1" applyFill="1" applyBorder="1" applyAlignment="1">
      <alignment horizontal="left" wrapText="1"/>
    </xf>
    <xf numFmtId="0" fontId="8" fillId="2" borderId="0" xfId="1" applyFont="1" applyFill="1" applyBorder="1" applyAlignment="1">
      <alignment horizontal="left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wrapText="1"/>
    </xf>
  </cellXfs>
  <cellStyles count="38">
    <cellStyle name="Cuadros SSF" xfId="3"/>
    <cellStyle name="Euro" xfId="6"/>
    <cellStyle name="Hipervínculo 2" xfId="7"/>
    <cellStyle name="Millares 2" xfId="8"/>
    <cellStyle name="Millares 2 2" xfId="9"/>
    <cellStyle name="Millares 2 2 2" xfId="10"/>
    <cellStyle name="Millares 2 2 3" xfId="11"/>
    <cellStyle name="Millares 2 3" xfId="12"/>
    <cellStyle name="Millares 3" xfId="4"/>
    <cellStyle name="Millares 4" xfId="34"/>
    <cellStyle name="Millares 4 2" xfId="35"/>
    <cellStyle name="Moneda 2" xfId="13"/>
    <cellStyle name="Normal" xfId="0" builtinId="0"/>
    <cellStyle name="Normal 2" xfId="14"/>
    <cellStyle name="Normal 2 2" xfId="2"/>
    <cellStyle name="Normal 2 2 2" xfId="15"/>
    <cellStyle name="Normal 2 3" xfId="16"/>
    <cellStyle name="Normal 2 4" xfId="17"/>
    <cellStyle name="Normal 3" xfId="18"/>
    <cellStyle name="Normal 3 2" xfId="19"/>
    <cellStyle name="Normal 3 2 2" xfId="20"/>
    <cellStyle name="Normal 3 3" xfId="21"/>
    <cellStyle name="Normal 3 4" xfId="22"/>
    <cellStyle name="Normal 3 5" xfId="23"/>
    <cellStyle name="Normal 4" xfId="24"/>
    <cellStyle name="Normal 4 2" xfId="25"/>
    <cellStyle name="Normal 4 3" xfId="26"/>
    <cellStyle name="Normal 5" xfId="27"/>
    <cellStyle name="Normal 6" xfId="1"/>
    <cellStyle name="Normal 7" xfId="36"/>
    <cellStyle name="Porcentual 2" xfId="28"/>
    <cellStyle name="Porcentual 2 2" xfId="29"/>
    <cellStyle name="Porcentual 3" xfId="30"/>
    <cellStyle name="Porcentual 4" xfId="31"/>
    <cellStyle name="Porcentual 4 2" xfId="32"/>
    <cellStyle name="Porcentual 4 3" xfId="33"/>
    <cellStyle name="Porcentual 5" xfId="5"/>
    <cellStyle name="Porcentual 6" xfId="3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%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f.gob\InterDepartamental\2013\Direcci&#243;n%20de%20Estudios%20y%20Metodolog&#237;a\06.1%20Depto.%20An&#225;lisis%20del%20Sistema%20Financiero\Tareas%20e%20informes\TAS-272-2013\Resumen_Estadistico_Previsional_04_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%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%204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%204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%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C_cotizantes_AFP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periodo anterior"/>
      <sheetName val="cotizantes SPP"/>
      <sheetName val="Afiliados SAP-SPP 13"/>
      <sheetName val="Ailiados SAP-SPP-12"/>
      <sheetName val="afi_inp"/>
      <sheetName val="afi_iss"/>
      <sheetName val="afi_cof"/>
      <sheetName val="afi_cre"/>
      <sheetName val="cot_cof"/>
      <sheetName val="cot_cre"/>
      <sheetName val="cot_SAP"/>
      <sheetName val="depto_afi_cof"/>
      <sheetName val="depto_afi_cre"/>
      <sheetName val="Recaudación_SAP"/>
      <sheetName val="Activo F Pensiones"/>
      <sheetName val="cartera valorizada"/>
      <sheetName val="Comisiones_AFP"/>
      <sheetName val="VC_promedio"/>
      <sheetName val="rent. ult. 12 meses"/>
      <sheetName val="inv SPP"/>
      <sheetName val="Pensionados"/>
      <sheetName val="POB PEA y PIB"/>
      <sheetName val="Tasas i e IPC"/>
    </sheetNames>
    <sheetDataSet>
      <sheetData sheetId="0"/>
      <sheetData sheetId="1"/>
      <sheetData sheetId="2">
        <row r="5">
          <cell r="A5">
            <v>41305</v>
          </cell>
          <cell r="D5">
            <v>11992</v>
          </cell>
          <cell r="G5">
            <v>4210</v>
          </cell>
        </row>
        <row r="6">
          <cell r="A6">
            <v>41333</v>
          </cell>
          <cell r="D6">
            <v>11635</v>
          </cell>
          <cell r="G6">
            <v>3951</v>
          </cell>
        </row>
        <row r="7">
          <cell r="A7">
            <v>41364</v>
          </cell>
          <cell r="D7">
            <v>11157</v>
          </cell>
          <cell r="G7">
            <v>4316</v>
          </cell>
        </row>
        <row r="8">
          <cell r="A8">
            <v>41394</v>
          </cell>
          <cell r="D8">
            <v>11356</v>
          </cell>
          <cell r="G8">
            <v>4079</v>
          </cell>
        </row>
        <row r="9">
          <cell r="A9">
            <v>41425</v>
          </cell>
        </row>
        <row r="10">
          <cell r="A10">
            <v>41455</v>
          </cell>
        </row>
        <row r="11">
          <cell r="A11">
            <v>41486</v>
          </cell>
        </row>
        <row r="12">
          <cell r="A12">
            <v>41517</v>
          </cell>
        </row>
        <row r="13">
          <cell r="A13">
            <v>41547</v>
          </cell>
        </row>
        <row r="14">
          <cell r="A14">
            <v>41578</v>
          </cell>
        </row>
        <row r="15">
          <cell r="A15">
            <v>41608</v>
          </cell>
        </row>
        <row r="16">
          <cell r="A16">
            <v>41639</v>
          </cell>
        </row>
      </sheetData>
      <sheetData sheetId="3"/>
      <sheetData sheetId="4"/>
      <sheetData sheetId="5">
        <row r="2">
          <cell r="A2">
            <v>1</v>
          </cell>
        </row>
      </sheetData>
      <sheetData sheetId="6">
        <row r="2">
          <cell r="A2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8">
          <cell r="B8">
            <v>36312</v>
          </cell>
          <cell r="H8">
            <v>0.13009379784736688</v>
          </cell>
        </row>
        <row r="9">
          <cell r="B9">
            <v>36343</v>
          </cell>
          <cell r="H9">
            <v>0.12835220590000002</v>
          </cell>
        </row>
        <row r="10">
          <cell r="B10">
            <v>36374</v>
          </cell>
          <cell r="H10">
            <v>0.13055717</v>
          </cell>
        </row>
        <row r="11">
          <cell r="B11">
            <v>36405</v>
          </cell>
          <cell r="H11">
            <v>0.1285426908</v>
          </cell>
        </row>
        <row r="12">
          <cell r="B12">
            <v>36436</v>
          </cell>
          <cell r="H12">
            <v>0.13051554109999999</v>
          </cell>
        </row>
        <row r="13">
          <cell r="B13">
            <v>36467</v>
          </cell>
          <cell r="H13">
            <v>0.12785412739999999</v>
          </cell>
        </row>
        <row r="14">
          <cell r="B14">
            <v>36498</v>
          </cell>
          <cell r="H14">
            <v>0.1294492653</v>
          </cell>
        </row>
        <row r="15">
          <cell r="B15">
            <v>36529</v>
          </cell>
          <cell r="H15">
            <v>0.1294515886</v>
          </cell>
        </row>
        <row r="16">
          <cell r="B16">
            <v>36560</v>
          </cell>
          <cell r="H16">
            <v>0.13061686080000001</v>
          </cell>
        </row>
        <row r="17">
          <cell r="B17">
            <v>36591</v>
          </cell>
          <cell r="H17">
            <v>0.13817056389999999</v>
          </cell>
        </row>
        <row r="18">
          <cell r="B18">
            <v>36622</v>
          </cell>
          <cell r="H18">
            <v>0.13867252250000001</v>
          </cell>
        </row>
        <row r="19">
          <cell r="B19">
            <v>36653</v>
          </cell>
          <cell r="H19">
            <v>0.14197543679999999</v>
          </cell>
        </row>
        <row r="20">
          <cell r="B20">
            <v>36684</v>
          </cell>
          <cell r="H20">
            <v>0.1455308287</v>
          </cell>
        </row>
        <row r="21">
          <cell r="B21">
            <v>36715</v>
          </cell>
          <cell r="H21">
            <v>0.13880746720000001</v>
          </cell>
        </row>
        <row r="22">
          <cell r="B22">
            <v>36746</v>
          </cell>
          <cell r="H22">
            <v>0.13600772929999999</v>
          </cell>
        </row>
        <row r="23">
          <cell r="B23">
            <v>36777</v>
          </cell>
          <cell r="H23">
            <v>0.13616653679999999</v>
          </cell>
        </row>
        <row r="24">
          <cell r="B24">
            <v>36808</v>
          </cell>
          <cell r="H24">
            <v>0.13115165910000001</v>
          </cell>
        </row>
        <row r="25">
          <cell r="B25">
            <v>36839</v>
          </cell>
          <cell r="H25">
            <v>0.12978654910000001</v>
          </cell>
        </row>
        <row r="26">
          <cell r="B26">
            <v>36870</v>
          </cell>
          <cell r="H26">
            <v>0.1256432069</v>
          </cell>
        </row>
        <row r="27">
          <cell r="B27">
            <v>36901</v>
          </cell>
          <cell r="H27">
            <v>0.1260852287</v>
          </cell>
        </row>
        <row r="28">
          <cell r="B28">
            <v>36932</v>
          </cell>
          <cell r="H28">
            <v>0.1224352874</v>
          </cell>
        </row>
        <row r="29">
          <cell r="B29">
            <v>36963</v>
          </cell>
          <cell r="H29">
            <v>0.111278366</v>
          </cell>
        </row>
        <row r="30">
          <cell r="B30">
            <v>36994</v>
          </cell>
          <cell r="H30">
            <v>0.1077081439</v>
          </cell>
        </row>
        <row r="31">
          <cell r="B31">
            <v>37025</v>
          </cell>
          <cell r="H31">
            <v>0.10006139679999999</v>
          </cell>
        </row>
        <row r="32">
          <cell r="B32">
            <v>37072</v>
          </cell>
          <cell r="H32">
            <v>9.3195141600000003E-2</v>
          </cell>
        </row>
        <row r="33">
          <cell r="B33">
            <v>37103</v>
          </cell>
          <cell r="H33">
            <v>9.42126088E-2</v>
          </cell>
        </row>
        <row r="34">
          <cell r="B34">
            <v>37134</v>
          </cell>
          <cell r="H34">
            <v>9.5094952199999999E-2</v>
          </cell>
        </row>
        <row r="35">
          <cell r="B35">
            <v>37164</v>
          </cell>
          <cell r="H35">
            <v>0.1001005091</v>
          </cell>
        </row>
        <row r="36">
          <cell r="B36">
            <v>37195</v>
          </cell>
          <cell r="H36">
            <v>0.1007813946</v>
          </cell>
        </row>
        <row r="37">
          <cell r="B37">
            <v>37225</v>
          </cell>
          <cell r="H37">
            <v>9.9752643599999996E-2</v>
          </cell>
        </row>
        <row r="38">
          <cell r="B38">
            <v>37256</v>
          </cell>
          <cell r="H38">
            <v>9.1828029000000005E-2</v>
          </cell>
        </row>
        <row r="39">
          <cell r="B39">
            <v>37287</v>
          </cell>
          <cell r="H39">
            <v>8.5312210200000002E-2</v>
          </cell>
        </row>
        <row r="40">
          <cell r="B40">
            <v>37315</v>
          </cell>
          <cell r="H40">
            <v>8.3482817799999998E-2</v>
          </cell>
        </row>
        <row r="41">
          <cell r="B41">
            <v>37346</v>
          </cell>
          <cell r="H41">
            <v>8.3751280799999994E-2</v>
          </cell>
        </row>
        <row r="42">
          <cell r="B42">
            <v>37376</v>
          </cell>
          <cell r="H42">
            <v>8.2806691500000001E-2</v>
          </cell>
        </row>
        <row r="43">
          <cell r="B43">
            <v>37407</v>
          </cell>
          <cell r="H43">
            <v>8.0510537899999998E-2</v>
          </cell>
        </row>
        <row r="44">
          <cell r="B44">
            <v>37437</v>
          </cell>
          <cell r="H44">
            <v>7.5630767400000007E-2</v>
          </cell>
        </row>
        <row r="45">
          <cell r="B45">
            <v>37468</v>
          </cell>
          <cell r="H45">
            <v>6.9481896400000007E-2</v>
          </cell>
        </row>
        <row r="46">
          <cell r="B46">
            <v>37499</v>
          </cell>
          <cell r="H46">
            <v>6.1421256100000002E-2</v>
          </cell>
        </row>
        <row r="47">
          <cell r="B47">
            <v>37529</v>
          </cell>
          <cell r="H47">
            <v>5.5007801500000002E-2</v>
          </cell>
        </row>
        <row r="48">
          <cell r="B48">
            <v>37560</v>
          </cell>
          <cell r="H48">
            <v>5.0578175099999997E-2</v>
          </cell>
        </row>
        <row r="49">
          <cell r="B49">
            <v>37590</v>
          </cell>
          <cell r="H49">
            <v>4.5056750600000001E-2</v>
          </cell>
        </row>
        <row r="50">
          <cell r="B50">
            <v>37621</v>
          </cell>
          <cell r="H50">
            <v>5.2707463400000001E-2</v>
          </cell>
        </row>
        <row r="51">
          <cell r="B51">
            <v>37652</v>
          </cell>
          <cell r="H51">
            <v>5.4913160400000001E-2</v>
          </cell>
        </row>
        <row r="52">
          <cell r="B52">
            <v>37680</v>
          </cell>
          <cell r="H52">
            <v>5.7300059600000001E-2</v>
          </cell>
        </row>
        <row r="53">
          <cell r="B53">
            <v>37711</v>
          </cell>
          <cell r="H53">
            <v>6.1567130400000003E-2</v>
          </cell>
        </row>
        <row r="54">
          <cell r="B54">
            <v>37741</v>
          </cell>
          <cell r="H54">
            <v>7.1141522299999996E-2</v>
          </cell>
        </row>
        <row r="55">
          <cell r="B55">
            <v>37772</v>
          </cell>
          <cell r="H55">
            <v>7.7538003199999997E-2</v>
          </cell>
        </row>
        <row r="56">
          <cell r="B56">
            <v>37802</v>
          </cell>
          <cell r="H56">
            <v>7.3144037699999997E-2</v>
          </cell>
        </row>
        <row r="57">
          <cell r="B57">
            <v>37833</v>
          </cell>
          <cell r="H57">
            <v>7.1824431999999994E-2</v>
          </cell>
        </row>
        <row r="58">
          <cell r="B58">
            <v>37864</v>
          </cell>
          <cell r="H58">
            <v>6.5434149900000002E-2</v>
          </cell>
        </row>
        <row r="59">
          <cell r="B59">
            <v>37894</v>
          </cell>
          <cell r="H59">
            <v>6.9625414499999996E-2</v>
          </cell>
        </row>
        <row r="60">
          <cell r="B60">
            <v>37925</v>
          </cell>
          <cell r="H60">
            <v>7.2959755000000001E-2</v>
          </cell>
        </row>
        <row r="61">
          <cell r="B61">
            <v>37955</v>
          </cell>
          <cell r="H61">
            <v>7.5879648499999994E-2</v>
          </cell>
        </row>
        <row r="62">
          <cell r="B62">
            <v>37986</v>
          </cell>
          <cell r="H62">
            <v>7.3943200299999998E-2</v>
          </cell>
        </row>
        <row r="63">
          <cell r="B63">
            <v>38017</v>
          </cell>
          <cell r="H63">
            <v>8.74485718E-2</v>
          </cell>
        </row>
        <row r="64">
          <cell r="B64">
            <v>38046</v>
          </cell>
          <cell r="H64">
            <v>9.1323272299999994E-2</v>
          </cell>
        </row>
        <row r="65">
          <cell r="B65">
            <v>38077</v>
          </cell>
          <cell r="H65">
            <v>8.8113219500000006E-2</v>
          </cell>
        </row>
        <row r="66">
          <cell r="B66">
            <v>38107</v>
          </cell>
          <cell r="H66">
            <v>8.3095691099999994E-2</v>
          </cell>
        </row>
        <row r="67">
          <cell r="B67">
            <v>38138</v>
          </cell>
          <cell r="H67">
            <v>5.93251204E-2</v>
          </cell>
        </row>
        <row r="68">
          <cell r="B68">
            <v>38168</v>
          </cell>
          <cell r="H68">
            <v>5.09981724E-2</v>
          </cell>
        </row>
        <row r="69">
          <cell r="B69">
            <v>38199</v>
          </cell>
          <cell r="H69">
            <v>5.5187903099999998E-2</v>
          </cell>
        </row>
        <row r="70">
          <cell r="B70">
            <v>38230</v>
          </cell>
          <cell r="H70">
            <v>6.6283777200000005E-2</v>
          </cell>
        </row>
        <row r="71">
          <cell r="B71">
            <v>38260</v>
          </cell>
          <cell r="H71">
            <v>6.8969164799999996E-2</v>
          </cell>
        </row>
        <row r="72">
          <cell r="B72">
            <v>38291</v>
          </cell>
          <cell r="H72">
            <v>7.2560938899999997E-2</v>
          </cell>
        </row>
        <row r="73">
          <cell r="B73">
            <v>38321</v>
          </cell>
          <cell r="H73">
            <v>7.6079974600000003E-2</v>
          </cell>
        </row>
        <row r="74">
          <cell r="B74">
            <v>38352</v>
          </cell>
          <cell r="H74">
            <v>7.7771583800000002E-2</v>
          </cell>
        </row>
        <row r="75">
          <cell r="B75">
            <v>38383</v>
          </cell>
          <cell r="H75">
            <v>6.5589829899999993E-2</v>
          </cell>
        </row>
        <row r="76">
          <cell r="B76">
            <v>38411</v>
          </cell>
          <cell r="H76">
            <v>6.1353630899999997E-2</v>
          </cell>
        </row>
        <row r="77">
          <cell r="B77">
            <v>38442</v>
          </cell>
          <cell r="H77">
            <v>5.67928646E-2</v>
          </cell>
        </row>
        <row r="78">
          <cell r="B78">
            <v>38472</v>
          </cell>
          <cell r="H78">
            <v>4.8284283800000001E-2</v>
          </cell>
        </row>
        <row r="79">
          <cell r="B79">
            <v>38503</v>
          </cell>
          <cell r="H79">
            <v>6.8360337800000004E-2</v>
          </cell>
        </row>
        <row r="80">
          <cell r="B80">
            <v>38533</v>
          </cell>
          <cell r="H80">
            <v>8.3345919199999993E-2</v>
          </cell>
        </row>
        <row r="81">
          <cell r="B81">
            <v>38564</v>
          </cell>
          <cell r="H81">
            <v>8.7501959700000007E-2</v>
          </cell>
        </row>
        <row r="82">
          <cell r="B82">
            <v>38595</v>
          </cell>
          <cell r="H82">
            <v>8.68881029E-2</v>
          </cell>
        </row>
        <row r="83">
          <cell r="B83">
            <v>38625</v>
          </cell>
          <cell r="H83">
            <v>7.7804507499999995E-2</v>
          </cell>
        </row>
        <row r="84">
          <cell r="B84">
            <v>38656</v>
          </cell>
          <cell r="H84">
            <v>7.0299541100000001E-2</v>
          </cell>
        </row>
        <row r="85">
          <cell r="B85">
            <v>38686</v>
          </cell>
          <cell r="H85">
            <v>5.98106282E-2</v>
          </cell>
        </row>
        <row r="86">
          <cell r="B86">
            <v>38717</v>
          </cell>
          <cell r="H86">
            <v>5.78381226E-2</v>
          </cell>
        </row>
        <row r="87">
          <cell r="B87">
            <v>38748</v>
          </cell>
          <cell r="H87">
            <v>5.5569424800000003E-2</v>
          </cell>
        </row>
        <row r="88">
          <cell r="B88">
            <v>38776</v>
          </cell>
          <cell r="H88">
            <v>5.6153778000000001E-2</v>
          </cell>
        </row>
        <row r="89">
          <cell r="B89">
            <v>38807</v>
          </cell>
          <cell r="H89">
            <v>5.9064313200000003E-2</v>
          </cell>
        </row>
        <row r="90">
          <cell r="B90">
            <v>38837</v>
          </cell>
          <cell r="H90">
            <v>5.6930067299999998E-2</v>
          </cell>
        </row>
        <row r="91">
          <cell r="B91">
            <v>38868</v>
          </cell>
          <cell r="H91">
            <v>4.6188723899999999E-2</v>
          </cell>
        </row>
        <row r="92">
          <cell r="B92">
            <v>38898</v>
          </cell>
          <cell r="H92">
            <v>4.18113876E-2</v>
          </cell>
        </row>
        <row r="93">
          <cell r="B93">
            <v>38929</v>
          </cell>
          <cell r="H93">
            <v>3.5378313600000003E-2</v>
          </cell>
        </row>
        <row r="94">
          <cell r="B94">
            <v>38960</v>
          </cell>
          <cell r="H94">
            <v>3.8245583499999999E-2</v>
          </cell>
        </row>
        <row r="95">
          <cell r="B95">
            <v>38990</v>
          </cell>
          <cell r="H95">
            <v>4.3148887300000001E-2</v>
          </cell>
        </row>
        <row r="96">
          <cell r="B96">
            <v>39021</v>
          </cell>
          <cell r="H96">
            <v>4.7144532900000001E-2</v>
          </cell>
        </row>
        <row r="97">
          <cell r="B97">
            <v>39051</v>
          </cell>
          <cell r="H97">
            <v>5.7046697700000003E-2</v>
          </cell>
        </row>
        <row r="98">
          <cell r="B98">
            <v>39082</v>
          </cell>
          <cell r="H98">
            <v>6.0987629600000003E-2</v>
          </cell>
        </row>
        <row r="99">
          <cell r="B99">
            <v>39113</v>
          </cell>
          <cell r="H99">
            <v>6.1223715499999998E-2</v>
          </cell>
        </row>
        <row r="100">
          <cell r="B100">
            <v>39141</v>
          </cell>
          <cell r="H100">
            <v>5.8208739099999997E-2</v>
          </cell>
        </row>
        <row r="101">
          <cell r="B101">
            <v>39172</v>
          </cell>
          <cell r="H101">
            <v>5.6199445600000002E-2</v>
          </cell>
        </row>
        <row r="102">
          <cell r="B102">
            <v>39202</v>
          </cell>
          <cell r="H102">
            <v>6.15504074E-2</v>
          </cell>
        </row>
        <row r="103">
          <cell r="B103">
            <v>39233</v>
          </cell>
          <cell r="H103">
            <v>7.0088900100000004E-2</v>
          </cell>
        </row>
        <row r="104">
          <cell r="B104">
            <v>39263</v>
          </cell>
          <cell r="H104">
            <v>7.4526048499999997E-2</v>
          </cell>
        </row>
        <row r="105">
          <cell r="B105">
            <v>39294</v>
          </cell>
          <cell r="H105">
            <v>7.48833312E-2</v>
          </cell>
        </row>
        <row r="106">
          <cell r="B106">
            <v>39325</v>
          </cell>
          <cell r="H106">
            <v>6.9618161799999995E-2</v>
          </cell>
        </row>
        <row r="107">
          <cell r="B107">
            <v>39355</v>
          </cell>
          <cell r="H107">
            <v>6.3677470999999999E-2</v>
          </cell>
        </row>
        <row r="108">
          <cell r="B108">
            <v>39386</v>
          </cell>
          <cell r="H108">
            <v>6.5290720999999996E-2</v>
          </cell>
        </row>
        <row r="109">
          <cell r="B109">
            <v>39416</v>
          </cell>
          <cell r="H109">
            <v>6.6723587400000006E-2</v>
          </cell>
        </row>
        <row r="110">
          <cell r="B110">
            <v>39447</v>
          </cell>
          <cell r="H110">
            <v>6.3311196700000003E-2</v>
          </cell>
        </row>
        <row r="111">
          <cell r="B111">
            <v>39478</v>
          </cell>
          <cell r="H111">
            <v>6.3529651800000003E-2</v>
          </cell>
        </row>
        <row r="112">
          <cell r="B112">
            <v>39507</v>
          </cell>
          <cell r="H112">
            <v>6.2532855499999998E-2</v>
          </cell>
        </row>
        <row r="113">
          <cell r="B113">
            <v>39538</v>
          </cell>
          <cell r="H113">
            <v>5.98379572E-2</v>
          </cell>
        </row>
        <row r="114">
          <cell r="B114">
            <v>39568</v>
          </cell>
          <cell r="H114">
            <v>5.73931263E-2</v>
          </cell>
        </row>
        <row r="115">
          <cell r="B115">
            <v>39599</v>
          </cell>
          <cell r="H115">
            <v>5.5666682000000002E-2</v>
          </cell>
        </row>
        <row r="116">
          <cell r="B116">
            <v>39629</v>
          </cell>
          <cell r="H116">
            <v>5.3354470000000001E-2</v>
          </cell>
        </row>
        <row r="117">
          <cell r="B117">
            <v>39660</v>
          </cell>
          <cell r="H117">
            <v>5.1645041099999997E-2</v>
          </cell>
        </row>
        <row r="118">
          <cell r="B118">
            <v>39691</v>
          </cell>
          <cell r="H118">
            <v>5.1502907000000001E-2</v>
          </cell>
        </row>
        <row r="119">
          <cell r="B119">
            <v>39721</v>
          </cell>
          <cell r="H119">
            <v>5.1789640099999999E-2</v>
          </cell>
        </row>
        <row r="120">
          <cell r="B120">
            <v>39752</v>
          </cell>
          <cell r="H120">
            <v>4.4883141699999997E-2</v>
          </cell>
        </row>
        <row r="121">
          <cell r="B121">
            <v>39782</v>
          </cell>
          <cell r="H121">
            <v>3.12823713E-2</v>
          </cell>
        </row>
        <row r="122">
          <cell r="B122">
            <v>39813</v>
          </cell>
          <cell r="H122">
            <v>3.14419217E-2</v>
          </cell>
        </row>
        <row r="123">
          <cell r="B123">
            <v>39844</v>
          </cell>
          <cell r="H123">
            <v>2.9464849500000001E-2</v>
          </cell>
        </row>
        <row r="124">
          <cell r="B124">
            <v>39872</v>
          </cell>
          <cell r="H124">
            <v>2.99355187E-2</v>
          </cell>
        </row>
        <row r="125">
          <cell r="B125">
            <v>39903</v>
          </cell>
          <cell r="H125">
            <v>3.59277603E-2</v>
          </cell>
        </row>
        <row r="126">
          <cell r="B126">
            <v>39933</v>
          </cell>
          <cell r="H126">
            <v>3.7838829999999997E-2</v>
          </cell>
        </row>
        <row r="127">
          <cell r="B127">
            <v>39964</v>
          </cell>
          <cell r="H127">
            <v>3.7809356699999998E-2</v>
          </cell>
        </row>
        <row r="128">
          <cell r="B128">
            <v>39994</v>
          </cell>
          <cell r="H128">
            <v>3.9089154399999999E-2</v>
          </cell>
        </row>
        <row r="129">
          <cell r="B129">
            <v>40025</v>
          </cell>
          <cell r="H129">
            <v>4.27520282E-2</v>
          </cell>
        </row>
        <row r="130">
          <cell r="B130">
            <v>40056</v>
          </cell>
          <cell r="H130">
            <v>4.4006053000000003E-2</v>
          </cell>
        </row>
        <row r="131">
          <cell r="B131">
            <v>40086</v>
          </cell>
          <cell r="H131">
            <v>4.4872335899999997E-2</v>
          </cell>
        </row>
        <row r="132">
          <cell r="B132">
            <v>40117</v>
          </cell>
          <cell r="H132">
            <v>4.7350782799999998E-2</v>
          </cell>
        </row>
        <row r="133">
          <cell r="B133">
            <v>40147</v>
          </cell>
          <cell r="H133">
            <v>5.4731837700000001E-2</v>
          </cell>
        </row>
        <row r="134">
          <cell r="B134">
            <v>40178</v>
          </cell>
          <cell r="H134">
            <v>5.3591517900000003E-2</v>
          </cell>
        </row>
        <row r="135">
          <cell r="B135">
            <v>40209</v>
          </cell>
          <cell r="H135">
            <v>5.34469349E-2</v>
          </cell>
        </row>
        <row r="136">
          <cell r="B136">
            <v>40237</v>
          </cell>
          <cell r="H136">
            <v>5.4957261299999997E-2</v>
          </cell>
        </row>
        <row r="137">
          <cell r="B137">
            <v>40268</v>
          </cell>
          <cell r="H137">
            <v>5.1738739499999999E-2</v>
          </cell>
        </row>
        <row r="138">
          <cell r="B138">
            <v>40298</v>
          </cell>
          <cell r="H138">
            <v>5.29913677E-2</v>
          </cell>
        </row>
        <row r="139">
          <cell r="B139">
            <v>40329</v>
          </cell>
          <cell r="H139">
            <v>5.1904046500000002E-2</v>
          </cell>
        </row>
        <row r="140">
          <cell r="B140">
            <v>40359</v>
          </cell>
          <cell r="H140">
            <v>4.6003108100000002E-2</v>
          </cell>
        </row>
        <row r="141">
          <cell r="B141">
            <v>40390</v>
          </cell>
          <cell r="H141">
            <v>4.7820315299999999E-2</v>
          </cell>
        </row>
        <row r="142">
          <cell r="B142">
            <v>40421</v>
          </cell>
          <cell r="H142">
            <v>4.6538055500000002E-2</v>
          </cell>
        </row>
        <row r="143">
          <cell r="B143">
            <v>40451</v>
          </cell>
          <cell r="H143">
            <v>4.4910229199999999E-2</v>
          </cell>
        </row>
        <row r="144">
          <cell r="B144">
            <v>40482</v>
          </cell>
          <cell r="H144">
            <v>4.3382117300000002E-2</v>
          </cell>
        </row>
        <row r="145">
          <cell r="B145">
            <v>40512</v>
          </cell>
          <cell r="H145">
            <v>4.6229217000000003E-2</v>
          </cell>
        </row>
        <row r="146">
          <cell r="B146">
            <v>40543</v>
          </cell>
          <cell r="H146">
            <v>4.6032889200000003E-2</v>
          </cell>
        </row>
        <row r="147">
          <cell r="B147">
            <v>40574</v>
          </cell>
          <cell r="H147">
            <v>4.4189335500000003E-2</v>
          </cell>
        </row>
        <row r="148">
          <cell r="B148">
            <v>40602</v>
          </cell>
          <cell r="H148">
            <v>3.86347202E-2</v>
          </cell>
        </row>
        <row r="149">
          <cell r="B149">
            <v>40633</v>
          </cell>
          <cell r="H149">
            <v>3.5064793233644753E-2</v>
          </cell>
        </row>
        <row r="150">
          <cell r="B150">
            <v>40663</v>
          </cell>
          <cell r="H150">
            <v>3.0900697018375035E-2</v>
          </cell>
        </row>
        <row r="151">
          <cell r="B151">
            <v>40694</v>
          </cell>
          <cell r="H151">
            <v>3.2508755327705183E-2</v>
          </cell>
        </row>
        <row r="152">
          <cell r="B152">
            <v>40724</v>
          </cell>
          <cell r="H152">
            <v>3.7906282475063946E-2</v>
          </cell>
        </row>
        <row r="153">
          <cell r="B153">
            <v>40755</v>
          </cell>
          <cell r="H153">
            <v>3.5464092917253408E-2</v>
          </cell>
        </row>
        <row r="154">
          <cell r="B154">
            <v>40786</v>
          </cell>
          <cell r="H154">
            <v>3.5038498222986159E-2</v>
          </cell>
        </row>
        <row r="155">
          <cell r="B155">
            <v>40816</v>
          </cell>
          <cell r="H155">
            <v>3.5536821024384248E-2</v>
          </cell>
        </row>
        <row r="156">
          <cell r="B156">
            <v>40847</v>
          </cell>
          <cell r="H156">
            <v>2.9112354032108132E-2</v>
          </cell>
        </row>
        <row r="157">
          <cell r="B157">
            <v>40877</v>
          </cell>
          <cell r="H157">
            <v>3.0103581175520051E-2</v>
          </cell>
        </row>
        <row r="158">
          <cell r="B158">
            <v>40908</v>
          </cell>
          <cell r="H158">
            <v>2.8249917265275634E-2</v>
          </cell>
        </row>
        <row r="159">
          <cell r="B159">
            <v>40939</v>
          </cell>
          <cell r="H159">
            <v>2.8719221777139356E-2</v>
          </cell>
        </row>
        <row r="160">
          <cell r="B160">
            <v>40968</v>
          </cell>
          <cell r="H160">
            <v>3.1836957301027674E-2</v>
          </cell>
        </row>
        <row r="161">
          <cell r="B161">
            <v>40999</v>
          </cell>
          <cell r="H161">
            <v>3.2530649643201917E-2</v>
          </cell>
        </row>
        <row r="162">
          <cell r="B162">
            <v>41029</v>
          </cell>
          <cell r="H162">
            <v>3.2781922411773981E-2</v>
          </cell>
        </row>
        <row r="163">
          <cell r="B163">
            <v>41060</v>
          </cell>
          <cell r="H163">
            <v>3.3176181879300173E-2</v>
          </cell>
        </row>
        <row r="164">
          <cell r="B164">
            <v>41090</v>
          </cell>
          <cell r="H164">
            <v>3.24665182872238E-2</v>
          </cell>
        </row>
        <row r="165">
          <cell r="B165">
            <v>41121</v>
          </cell>
          <cell r="H165">
            <v>3.4834498312415599E-2</v>
          </cell>
        </row>
        <row r="166">
          <cell r="B166">
            <v>41152</v>
          </cell>
          <cell r="H166">
            <v>3.9075049947279769E-2</v>
          </cell>
        </row>
        <row r="167">
          <cell r="B167">
            <v>41182</v>
          </cell>
          <cell r="H167">
            <v>4.363406793341823E-2</v>
          </cell>
        </row>
        <row r="168">
          <cell r="B168">
            <v>41213</v>
          </cell>
          <cell r="H168">
            <v>5.2612283434681287E-2</v>
          </cell>
        </row>
        <row r="169">
          <cell r="B169">
            <v>41243</v>
          </cell>
          <cell r="H169">
            <v>5.2017703776409574E-2</v>
          </cell>
        </row>
        <row r="170">
          <cell r="B170">
            <v>41274</v>
          </cell>
          <cell r="H170">
            <v>5.2009009895696658E-2</v>
          </cell>
        </row>
        <row r="171">
          <cell r="B171">
            <v>41305</v>
          </cell>
          <cell r="H171">
            <v>5.5682351231036459E-2</v>
          </cell>
        </row>
        <row r="172">
          <cell r="B172">
            <v>41333</v>
          </cell>
          <cell r="H172">
            <v>5.9837910147562914E-2</v>
          </cell>
        </row>
        <row r="173">
          <cell r="B173">
            <v>41364</v>
          </cell>
          <cell r="H173">
            <v>6.2468357996531165E-2</v>
          </cell>
        </row>
        <row r="174">
          <cell r="B174">
            <v>41394</v>
          </cell>
          <cell r="H174">
            <v>6.3013513045937108E-2</v>
          </cell>
        </row>
        <row r="210">
          <cell r="B210" t="str">
            <v>Superintendencia de Pensiones</v>
          </cell>
        </row>
        <row r="214">
          <cell r="B214" t="str">
            <v>MES</v>
          </cell>
        </row>
        <row r="215">
          <cell r="B215">
            <v>36312</v>
          </cell>
          <cell r="H215">
            <v>0.14381963344875182</v>
          </cell>
        </row>
        <row r="216">
          <cell r="B216">
            <v>36343</v>
          </cell>
          <cell r="H216">
            <v>0.14090212932254809</v>
          </cell>
        </row>
        <row r="217">
          <cell r="B217">
            <v>36374</v>
          </cell>
          <cell r="H217">
            <v>0.12942774225774234</v>
          </cell>
        </row>
        <row r="218">
          <cell r="B218">
            <v>36405</v>
          </cell>
          <cell r="H218">
            <v>0.11186472000000003</v>
          </cell>
        </row>
        <row r="219">
          <cell r="B219">
            <v>36436</v>
          </cell>
          <cell r="H219">
            <v>0.10834856970588236</v>
          </cell>
        </row>
        <row r="220">
          <cell r="B220">
            <v>36467</v>
          </cell>
          <cell r="H220">
            <v>0.13580476072507564</v>
          </cell>
        </row>
        <row r="221">
          <cell r="B221">
            <v>36498</v>
          </cell>
          <cell r="H221">
            <v>0.14085784373737353</v>
          </cell>
        </row>
        <row r="222">
          <cell r="B222">
            <v>36529</v>
          </cell>
          <cell r="H222">
            <v>0.13512722472361816</v>
          </cell>
        </row>
        <row r="223">
          <cell r="B223">
            <v>36560</v>
          </cell>
          <cell r="H223">
            <v>0.12836014051896205</v>
          </cell>
        </row>
        <row r="224">
          <cell r="B224">
            <v>36591</v>
          </cell>
          <cell r="H224">
            <v>0.1325080237810945</v>
          </cell>
        </row>
        <row r="225">
          <cell r="B225">
            <v>36622</v>
          </cell>
          <cell r="H225">
            <v>0.12628340504451052</v>
          </cell>
        </row>
        <row r="226">
          <cell r="B226">
            <v>36653</v>
          </cell>
          <cell r="H226">
            <v>0.1152103874999999</v>
          </cell>
        </row>
        <row r="227">
          <cell r="B227">
            <v>36684</v>
          </cell>
          <cell r="H227">
            <v>0.10572473812741312</v>
          </cell>
        </row>
        <row r="228">
          <cell r="B228">
            <v>36715</v>
          </cell>
          <cell r="H228">
            <v>0.10671279611273077</v>
          </cell>
        </row>
        <row r="229">
          <cell r="B229">
            <v>36746</v>
          </cell>
          <cell r="H229">
            <v>9.8653509961315278E-2</v>
          </cell>
        </row>
        <row r="230">
          <cell r="B230">
            <v>36777</v>
          </cell>
          <cell r="H230">
            <v>9.9870800387221736E-2</v>
          </cell>
        </row>
        <row r="231">
          <cell r="B231">
            <v>36808</v>
          </cell>
          <cell r="H231">
            <v>0.10141349474196693</v>
          </cell>
        </row>
        <row r="232">
          <cell r="B232">
            <v>36839</v>
          </cell>
          <cell r="H232">
            <v>9.2636894680851123E-2</v>
          </cell>
        </row>
        <row r="233">
          <cell r="B233">
            <v>36870</v>
          </cell>
          <cell r="H233">
            <v>7.9236056471716276E-2</v>
          </cell>
        </row>
        <row r="234">
          <cell r="B234">
            <v>36922</v>
          </cell>
          <cell r="H234">
            <v>6.7379363696682626E-2</v>
          </cell>
        </row>
        <row r="235">
          <cell r="B235">
            <v>36950</v>
          </cell>
          <cell r="H235">
            <v>7.1026037595419922E-2</v>
          </cell>
        </row>
        <row r="236">
          <cell r="B236">
            <v>36981</v>
          </cell>
          <cell r="H236">
            <v>5.9369271687321312E-2</v>
          </cell>
        </row>
        <row r="237">
          <cell r="B237">
            <v>37011</v>
          </cell>
          <cell r="H237">
            <v>5.5462738351595986E-2</v>
          </cell>
        </row>
        <row r="238">
          <cell r="B238">
            <v>37042</v>
          </cell>
          <cell r="H238">
            <v>5.2791077423676835E-2</v>
          </cell>
        </row>
        <row r="239">
          <cell r="B239">
            <v>37072</v>
          </cell>
          <cell r="H239">
            <v>5.6533431526046396E-2</v>
          </cell>
        </row>
        <row r="240">
          <cell r="B240">
            <v>37103</v>
          </cell>
          <cell r="H240">
            <v>5.6495711885681033E-2</v>
          </cell>
        </row>
        <row r="241">
          <cell r="B241">
            <v>37134</v>
          </cell>
          <cell r="H241">
            <v>5.8369529525466257E-2</v>
          </cell>
        </row>
        <row r="242">
          <cell r="B242">
            <v>37164</v>
          </cell>
          <cell r="H242">
            <v>6.5163157532920346E-2</v>
          </cell>
        </row>
        <row r="243">
          <cell r="B243">
            <v>37195</v>
          </cell>
          <cell r="H243">
            <v>7.5612072112565931E-2</v>
          </cell>
        </row>
        <row r="244">
          <cell r="B244">
            <v>37225</v>
          </cell>
          <cell r="H244">
            <v>6.7513728984663235E-2</v>
          </cell>
        </row>
        <row r="245">
          <cell r="B245">
            <v>37256</v>
          </cell>
          <cell r="H245">
            <v>7.6541144744626255E-2</v>
          </cell>
        </row>
        <row r="246">
          <cell r="B246">
            <v>37287</v>
          </cell>
          <cell r="H246">
            <v>7.6164809320773408E-2</v>
          </cell>
        </row>
        <row r="247">
          <cell r="B247">
            <v>37315</v>
          </cell>
          <cell r="H247">
            <v>6.9050634237789676E-2</v>
          </cell>
        </row>
        <row r="248">
          <cell r="B248">
            <v>37346</v>
          </cell>
          <cell r="H248">
            <v>6.5425954384584983E-2</v>
          </cell>
        </row>
        <row r="249">
          <cell r="B249">
            <v>37376</v>
          </cell>
          <cell r="H249">
            <v>6.1991655060808171E-2</v>
          </cell>
        </row>
        <row r="250">
          <cell r="B250">
            <v>37407</v>
          </cell>
          <cell r="H250">
            <v>6.1613812045588467E-2</v>
          </cell>
        </row>
        <row r="251">
          <cell r="B251">
            <v>37437</v>
          </cell>
          <cell r="H251">
            <v>5.1447475464320824E-2</v>
          </cell>
        </row>
        <row r="252">
          <cell r="B252">
            <v>37468</v>
          </cell>
          <cell r="H252">
            <v>4.3295187201248586E-2</v>
          </cell>
        </row>
        <row r="253">
          <cell r="B253">
            <v>37499</v>
          </cell>
          <cell r="H253">
            <v>4.2858376989585389E-2</v>
          </cell>
        </row>
        <row r="254">
          <cell r="B254">
            <v>37529</v>
          </cell>
          <cell r="H254">
            <v>4.0133886917085748E-2</v>
          </cell>
        </row>
        <row r="255">
          <cell r="B255">
            <v>37560</v>
          </cell>
          <cell r="H255">
            <v>2.4954317170731821E-2</v>
          </cell>
        </row>
        <row r="256">
          <cell r="B256">
            <v>37590</v>
          </cell>
          <cell r="H256">
            <v>3.0627959171597441E-2</v>
          </cell>
        </row>
        <row r="257">
          <cell r="B257">
            <v>37621</v>
          </cell>
          <cell r="H257">
            <v>2.4134121412588749E-2</v>
          </cell>
        </row>
        <row r="258">
          <cell r="B258">
            <v>37652</v>
          </cell>
          <cell r="H258">
            <v>2.6679474841849071E-2</v>
          </cell>
        </row>
        <row r="259">
          <cell r="B259">
            <v>37680</v>
          </cell>
          <cell r="H259">
            <v>2.970399259836376E-2</v>
          </cell>
        </row>
        <row r="260">
          <cell r="B260">
            <v>37711</v>
          </cell>
          <cell r="H260">
            <v>3.6787899599570295E-2</v>
          </cell>
        </row>
        <row r="261">
          <cell r="B261">
            <v>37741</v>
          </cell>
          <cell r="H261">
            <v>5.0344697293587037E-2</v>
          </cell>
        </row>
        <row r="262">
          <cell r="B262">
            <v>37772</v>
          </cell>
          <cell r="H262">
            <v>5.7861774199882143E-2</v>
          </cell>
        </row>
        <row r="263">
          <cell r="B263">
            <v>37802</v>
          </cell>
          <cell r="H263">
            <v>5.6764192712949413E-2</v>
          </cell>
        </row>
        <row r="264">
          <cell r="B264">
            <v>37833</v>
          </cell>
          <cell r="H264">
            <v>6.1212308910891133E-2</v>
          </cell>
        </row>
        <row r="265">
          <cell r="B265">
            <v>37864</v>
          </cell>
          <cell r="H265">
            <v>4.7521531707796827E-2</v>
          </cell>
        </row>
        <row r="266">
          <cell r="B266">
            <v>37894</v>
          </cell>
          <cell r="H266">
            <v>4.7317550670713526E-2</v>
          </cell>
        </row>
        <row r="267">
          <cell r="B267">
            <v>37925</v>
          </cell>
          <cell r="H267">
            <v>4.8631504104769352E-2</v>
          </cell>
        </row>
        <row r="268">
          <cell r="B268">
            <v>37955</v>
          </cell>
          <cell r="H268">
            <v>4.8717856028852591E-2</v>
          </cell>
        </row>
        <row r="269">
          <cell r="B269">
            <v>37986</v>
          </cell>
          <cell r="H269">
            <v>4.754506467030839E-2</v>
          </cell>
        </row>
        <row r="270">
          <cell r="B270">
            <v>38017</v>
          </cell>
          <cell r="H270">
            <v>6.1650465488626294E-2</v>
          </cell>
        </row>
        <row r="271">
          <cell r="B271">
            <v>38046</v>
          </cell>
          <cell r="H271">
            <v>6.3356983630517227E-2</v>
          </cell>
        </row>
        <row r="272">
          <cell r="B272">
            <v>38077</v>
          </cell>
          <cell r="H272">
            <v>5.6523176521992458E-2</v>
          </cell>
        </row>
        <row r="273">
          <cell r="B273">
            <v>38107</v>
          </cell>
          <cell r="H273">
            <v>4.2440511164581363E-2</v>
          </cell>
        </row>
        <row r="274">
          <cell r="B274">
            <v>38138</v>
          </cell>
          <cell r="H274">
            <v>1.1192363879343192E-2</v>
          </cell>
        </row>
        <row r="275">
          <cell r="B275">
            <v>38168</v>
          </cell>
          <cell r="H275">
            <v>4.8744357969212615E-3</v>
          </cell>
        </row>
        <row r="276">
          <cell r="B276">
            <v>38199</v>
          </cell>
          <cell r="H276">
            <v>2.0777807217473576E-3</v>
          </cell>
        </row>
        <row r="277">
          <cell r="B277">
            <v>38230</v>
          </cell>
          <cell r="H277">
            <v>1.3577734980988465E-2</v>
          </cell>
        </row>
        <row r="278">
          <cell r="B278">
            <v>38260</v>
          </cell>
          <cell r="H278">
            <v>1.4683592596107964E-2</v>
          </cell>
        </row>
        <row r="279">
          <cell r="B279">
            <v>38291</v>
          </cell>
          <cell r="H279">
            <v>1.7031043902901555E-2</v>
          </cell>
        </row>
        <row r="280">
          <cell r="B280">
            <v>38321</v>
          </cell>
          <cell r="H280">
            <v>2.0851887486955656E-2</v>
          </cell>
        </row>
        <row r="281">
          <cell r="B281">
            <v>38352</v>
          </cell>
          <cell r="H281">
            <v>2.2844817120622363E-2</v>
          </cell>
        </row>
        <row r="282">
          <cell r="B282">
            <v>38383</v>
          </cell>
          <cell r="H282">
            <v>8.0312457667202075E-3</v>
          </cell>
        </row>
        <row r="283">
          <cell r="B283">
            <v>38411</v>
          </cell>
          <cell r="H283">
            <v>7.5504375355990305E-3</v>
          </cell>
        </row>
        <row r="284">
          <cell r="B284">
            <v>38442</v>
          </cell>
          <cell r="H284">
            <v>8.8714697852028124E-3</v>
          </cell>
        </row>
        <row r="285">
          <cell r="B285">
            <v>38472</v>
          </cell>
          <cell r="H285">
            <v>4.1037201149425329E-3</v>
          </cell>
        </row>
        <row r="286">
          <cell r="B286">
            <v>38503</v>
          </cell>
          <cell r="H286">
            <v>2.3137653514652357E-2</v>
          </cell>
        </row>
        <row r="287">
          <cell r="B287">
            <v>38533</v>
          </cell>
          <cell r="H287">
            <v>3.8881779056386678E-2</v>
          </cell>
        </row>
        <row r="288">
          <cell r="B288">
            <v>38564</v>
          </cell>
          <cell r="H288">
            <v>4.4369499375780164E-2</v>
          </cell>
        </row>
        <row r="289">
          <cell r="B289">
            <v>38595</v>
          </cell>
          <cell r="H289">
            <v>4.3279039066999259E-2</v>
          </cell>
        </row>
        <row r="290">
          <cell r="B290">
            <v>38625</v>
          </cell>
          <cell r="H290">
            <v>3.2478692882459859E-2</v>
          </cell>
        </row>
        <row r="291">
          <cell r="B291">
            <v>38656</v>
          </cell>
          <cell r="H291">
            <v>1.0383782781081985E-2</v>
          </cell>
        </row>
        <row r="292">
          <cell r="B292">
            <v>38686</v>
          </cell>
          <cell r="H292">
            <v>1.3687831850788923E-2</v>
          </cell>
        </row>
        <row r="293">
          <cell r="B293">
            <v>38717</v>
          </cell>
          <cell r="H293">
            <v>1.4615502206023478E-2</v>
          </cell>
        </row>
        <row r="294">
          <cell r="B294">
            <v>38748</v>
          </cell>
          <cell r="H294">
            <v>2.1551751475854086E-2</v>
          </cell>
        </row>
        <row r="295">
          <cell r="B295">
            <v>38776</v>
          </cell>
          <cell r="H295">
            <v>1.7979545060240909E-2</v>
          </cell>
        </row>
        <row r="296">
          <cell r="B296">
            <v>38807</v>
          </cell>
          <cell r="H296">
            <v>1.7939555171087918E-2</v>
          </cell>
        </row>
        <row r="297">
          <cell r="B297">
            <v>38837</v>
          </cell>
          <cell r="H297">
            <v>1.4036330519044293E-2</v>
          </cell>
        </row>
        <row r="298">
          <cell r="B298">
            <v>38868</v>
          </cell>
          <cell r="H298">
            <v>9.7372105974327106E-3</v>
          </cell>
        </row>
        <row r="299">
          <cell r="B299">
            <v>38898</v>
          </cell>
          <cell r="H299">
            <v>-2.2875046925877607E-3</v>
          </cell>
        </row>
        <row r="300">
          <cell r="B300">
            <v>38929</v>
          </cell>
          <cell r="H300">
            <v>-1.9063653623874965E-2</v>
          </cell>
        </row>
        <row r="301">
          <cell r="B301">
            <v>38960</v>
          </cell>
          <cell r="H301">
            <v>-8.3614293218720048E-3</v>
          </cell>
        </row>
        <row r="302">
          <cell r="B302">
            <v>38990</v>
          </cell>
          <cell r="H302">
            <v>7.1842603607064071E-4</v>
          </cell>
        </row>
        <row r="303">
          <cell r="B303">
            <v>39021</v>
          </cell>
          <cell r="H303">
            <v>2.7821488908519987E-2</v>
          </cell>
        </row>
        <row r="304">
          <cell r="B304">
            <v>39051</v>
          </cell>
          <cell r="H304">
            <v>1.7859121521424992E-2</v>
          </cell>
        </row>
        <row r="305">
          <cell r="B305">
            <v>39082</v>
          </cell>
          <cell r="H305">
            <v>1.1620546910755314E-2</v>
          </cell>
        </row>
        <row r="306">
          <cell r="B306">
            <v>39113</v>
          </cell>
          <cell r="H306">
            <v>5.4227527238273066E-3</v>
          </cell>
        </row>
        <row r="307">
          <cell r="B307">
            <v>39141</v>
          </cell>
          <cell r="H307">
            <v>9.8375218055155589E-3</v>
          </cell>
        </row>
        <row r="308">
          <cell r="B308">
            <v>39172</v>
          </cell>
          <cell r="H308">
            <v>5.2340778528598975E-3</v>
          </cell>
        </row>
        <row r="309">
          <cell r="B309">
            <v>39202</v>
          </cell>
          <cell r="H309">
            <v>1.6518632002298084E-2</v>
          </cell>
        </row>
        <row r="310">
          <cell r="B310">
            <v>39233</v>
          </cell>
          <cell r="H310">
            <v>3.0219408972754547E-2</v>
          </cell>
        </row>
        <row r="311">
          <cell r="B311">
            <v>39263</v>
          </cell>
          <cell r="H311">
            <v>3.6087212901359855E-2</v>
          </cell>
        </row>
        <row r="312">
          <cell r="B312">
            <v>39294</v>
          </cell>
          <cell r="H312">
            <v>4.1957474990306221E-2</v>
          </cell>
        </row>
        <row r="313">
          <cell r="B313">
            <v>39325</v>
          </cell>
          <cell r="H313">
            <v>3.2848746427191822E-2</v>
          </cell>
        </row>
        <row r="314">
          <cell r="B314">
            <v>39355</v>
          </cell>
          <cell r="H314">
            <v>1.982499616490907E-2</v>
          </cell>
        </row>
        <row r="315">
          <cell r="B315">
            <v>39386</v>
          </cell>
          <cell r="H315">
            <v>1.0233021337126669E-2</v>
          </cell>
        </row>
        <row r="316">
          <cell r="B316">
            <v>39416</v>
          </cell>
          <cell r="H316">
            <v>4.1641602183941639E-3</v>
          </cell>
        </row>
        <row r="317">
          <cell r="B317">
            <v>39447</v>
          </cell>
          <cell r="H317">
            <v>1.4029369349608967E-2</v>
          </cell>
        </row>
        <row r="318">
          <cell r="B318">
            <v>39478</v>
          </cell>
          <cell r="H318">
            <v>1.5399705747565218E-2</v>
          </cell>
        </row>
        <row r="319">
          <cell r="B319">
            <v>39507</v>
          </cell>
          <cell r="H319">
            <v>4.0945525420525986E-3</v>
          </cell>
        </row>
        <row r="320">
          <cell r="B320">
            <v>39538</v>
          </cell>
          <cell r="H320">
            <v>-5.8536465704306373E-5</v>
          </cell>
        </row>
        <row r="321">
          <cell r="B321">
            <v>39568</v>
          </cell>
          <cell r="H321">
            <v>-9.8388179604832482E-3</v>
          </cell>
        </row>
        <row r="322">
          <cell r="B322">
            <v>39599</v>
          </cell>
          <cell r="H322">
            <v>-2.6047899252698681E-2</v>
          </cell>
        </row>
        <row r="323">
          <cell r="B323">
            <v>39629</v>
          </cell>
          <cell r="H323">
            <v>-3.3797037240873351E-2</v>
          </cell>
        </row>
        <row r="324">
          <cell r="B324">
            <v>39660</v>
          </cell>
          <cell r="H324">
            <v>-4.0819918734038674E-2</v>
          </cell>
        </row>
        <row r="325">
          <cell r="B325">
            <v>39691</v>
          </cell>
          <cell r="H325">
            <v>-4.3131397761397849E-2</v>
          </cell>
        </row>
        <row r="326">
          <cell r="B326">
            <v>39721</v>
          </cell>
          <cell r="H326">
            <v>-3.2214169948472593E-2</v>
          </cell>
        </row>
        <row r="327">
          <cell r="B327">
            <v>39752</v>
          </cell>
          <cell r="H327">
            <v>-2.7110668808193794E-2</v>
          </cell>
        </row>
        <row r="328">
          <cell r="B328">
            <v>39782</v>
          </cell>
          <cell r="H328">
            <v>-2.0624528679961895E-2</v>
          </cell>
        </row>
        <row r="329">
          <cell r="B329">
            <v>39813</v>
          </cell>
          <cell r="H329">
            <v>-2.2144556598407306E-2</v>
          </cell>
        </row>
        <row r="330">
          <cell r="B330">
            <v>39844</v>
          </cell>
          <cell r="H330">
            <v>-9.9395561646470343E-3</v>
          </cell>
        </row>
        <row r="331">
          <cell r="B331">
            <v>39872</v>
          </cell>
          <cell r="H331">
            <v>-2.9665840271053678E-3</v>
          </cell>
        </row>
        <row r="332">
          <cell r="B332">
            <v>39903</v>
          </cell>
          <cell r="H332">
            <v>2.9313198760769765E-3</v>
          </cell>
        </row>
        <row r="333">
          <cell r="B333">
            <v>39933</v>
          </cell>
          <cell r="H333">
            <v>1.4802806297056881E-2</v>
          </cell>
        </row>
        <row r="334">
          <cell r="B334">
            <v>39964</v>
          </cell>
          <cell r="H334">
            <v>2.5199404030425754E-2</v>
          </cell>
        </row>
        <row r="335">
          <cell r="B335">
            <v>39994</v>
          </cell>
          <cell r="H335">
            <v>3.7429267571885028E-2</v>
          </cell>
        </row>
        <row r="336">
          <cell r="B336">
            <v>40025</v>
          </cell>
          <cell r="H336">
            <v>5.6165327863871184E-2</v>
          </cell>
        </row>
        <row r="337">
          <cell r="B337">
            <v>40056</v>
          </cell>
          <cell r="H337">
            <v>6.0658389718581729E-2</v>
          </cell>
        </row>
        <row r="338">
          <cell r="B338">
            <v>40086</v>
          </cell>
          <cell r="H338">
            <v>5.9063790695317309E-2</v>
          </cell>
        </row>
        <row r="339">
          <cell r="B339">
            <v>40117</v>
          </cell>
          <cell r="H339">
            <v>6.4380876829268185E-2</v>
          </cell>
        </row>
        <row r="340">
          <cell r="B340">
            <v>40147</v>
          </cell>
          <cell r="H340">
            <v>6.9490810890285859E-2</v>
          </cell>
        </row>
        <row r="341">
          <cell r="B341">
            <v>40178</v>
          </cell>
          <cell r="H341">
            <v>5.5597152489730517E-2</v>
          </cell>
        </row>
        <row r="342">
          <cell r="B342">
            <v>40209</v>
          </cell>
          <cell r="H342">
            <v>4.5189934418097044E-2</v>
          </cell>
        </row>
        <row r="343">
          <cell r="B343">
            <v>40237</v>
          </cell>
          <cell r="H343">
            <v>4.4098635490894766E-2</v>
          </cell>
        </row>
        <row r="344">
          <cell r="B344">
            <v>40268</v>
          </cell>
          <cell r="H344">
            <v>4.2564174762093732E-2</v>
          </cell>
        </row>
        <row r="345">
          <cell r="B345">
            <v>40298</v>
          </cell>
          <cell r="H345">
            <v>4.6399053661929868E-2</v>
          </cell>
        </row>
        <row r="346">
          <cell r="B346">
            <v>40329</v>
          </cell>
          <cell r="H346">
            <v>5.0538346649355859E-2</v>
          </cell>
        </row>
        <row r="347">
          <cell r="B347">
            <v>40359</v>
          </cell>
          <cell r="H347">
            <v>4.0178110680191059E-2</v>
          </cell>
        </row>
        <row r="348">
          <cell r="B348">
            <v>40390</v>
          </cell>
          <cell r="H348">
            <v>3.7548584315278744E-2</v>
          </cell>
        </row>
        <row r="349">
          <cell r="B349">
            <v>40421</v>
          </cell>
          <cell r="H349">
            <v>3.5971149772322297E-2</v>
          </cell>
        </row>
        <row r="350">
          <cell r="B350">
            <v>40451</v>
          </cell>
          <cell r="H350">
            <v>3.0686752022095254E-2</v>
          </cell>
        </row>
        <row r="351">
          <cell r="B351">
            <v>40482</v>
          </cell>
          <cell r="H351">
            <v>1.5160651196730823E-2</v>
          </cell>
        </row>
        <row r="352">
          <cell r="B352">
            <v>40512</v>
          </cell>
          <cell r="H352">
            <v>2.7528203692791298E-2</v>
          </cell>
        </row>
        <row r="353">
          <cell r="B353">
            <v>40543</v>
          </cell>
          <cell r="H353">
            <v>2.4217065700577578E-2</v>
          </cell>
        </row>
        <row r="354">
          <cell r="B354">
            <v>40574</v>
          </cell>
          <cell r="H354">
            <v>2.0513424061767038E-2</v>
          </cell>
        </row>
        <row r="355">
          <cell r="B355">
            <v>40602</v>
          </cell>
          <cell r="H355">
            <v>1.4489861496385981E-2</v>
          </cell>
        </row>
        <row r="356">
          <cell r="B356">
            <v>40633</v>
          </cell>
          <cell r="H356">
            <v>7.6565354688911125E-3</v>
          </cell>
        </row>
        <row r="357">
          <cell r="B357">
            <v>40663</v>
          </cell>
          <cell r="H357">
            <v>-2.7085034901495941E-2</v>
          </cell>
        </row>
        <row r="358">
          <cell r="B358">
            <v>40694</v>
          </cell>
          <cell r="H358">
            <v>-3.2325440180219989E-2</v>
          </cell>
        </row>
        <row r="359">
          <cell r="B359">
            <v>40724</v>
          </cell>
          <cell r="H359">
            <v>-2.3330871859354452E-2</v>
          </cell>
        </row>
        <row r="360">
          <cell r="B360">
            <v>40755</v>
          </cell>
          <cell r="H360">
            <v>-2.8007046918939738E-2</v>
          </cell>
        </row>
        <row r="361">
          <cell r="B361">
            <v>40786</v>
          </cell>
          <cell r="H361">
            <v>-3.1044281760919223E-2</v>
          </cell>
        </row>
        <row r="362">
          <cell r="B362">
            <v>40816</v>
          </cell>
          <cell r="H362">
            <v>-2.5101844262488959E-2</v>
          </cell>
        </row>
        <row r="363">
          <cell r="B363">
            <v>40847</v>
          </cell>
          <cell r="H363">
            <v>-2.3982972276073489E-2</v>
          </cell>
        </row>
        <row r="364">
          <cell r="B364">
            <v>40877</v>
          </cell>
          <cell r="H364">
            <v>-2.016210294347931E-2</v>
          </cell>
        </row>
        <row r="365">
          <cell r="B365">
            <v>40908</v>
          </cell>
          <cell r="H365">
            <v>-2.1180469047809902E-2</v>
          </cell>
        </row>
        <row r="366">
          <cell r="B366">
            <v>40939</v>
          </cell>
          <cell r="H366">
            <v>-1.7835381156063423E-2</v>
          </cell>
        </row>
        <row r="367">
          <cell r="B367">
            <v>40968</v>
          </cell>
          <cell r="H367">
            <v>-1.6361337177285162E-2</v>
          </cell>
        </row>
        <row r="368">
          <cell r="B368">
            <v>40999</v>
          </cell>
          <cell r="H368">
            <v>-1.0701686650185116E-2</v>
          </cell>
        </row>
        <row r="369">
          <cell r="B369">
            <v>41029</v>
          </cell>
          <cell r="H369">
            <v>1.2630573989385274E-2</v>
          </cell>
        </row>
        <row r="370">
          <cell r="B370">
            <v>41060</v>
          </cell>
          <cell r="H370">
            <v>2.0824208950993128E-2</v>
          </cell>
        </row>
        <row r="371">
          <cell r="B371">
            <v>41090</v>
          </cell>
          <cell r="H371">
            <v>2.6206657675403644E-2</v>
          </cell>
        </row>
        <row r="372">
          <cell r="B372">
            <v>41121</v>
          </cell>
          <cell r="H372">
            <v>3.4420730020407575E-2</v>
          </cell>
        </row>
        <row r="373">
          <cell r="B373">
            <v>41152</v>
          </cell>
          <cell r="H373">
            <v>3.8037012934345693E-2</v>
          </cell>
        </row>
        <row r="374">
          <cell r="B374">
            <v>41182</v>
          </cell>
          <cell r="H374">
            <v>3.5556725474715334E-2</v>
          </cell>
        </row>
        <row r="375">
          <cell r="B375">
            <v>41213</v>
          </cell>
          <cell r="H375">
            <v>4.270657101008557E-2</v>
          </cell>
        </row>
        <row r="376">
          <cell r="B376">
            <v>41243</v>
          </cell>
          <cell r="H376">
            <v>4.5223749405275404E-2</v>
          </cell>
        </row>
        <row r="377">
          <cell r="B377">
            <v>41274</v>
          </cell>
          <cell r="H377">
            <v>4.3866848477571496E-2</v>
          </cell>
        </row>
        <row r="378">
          <cell r="B378">
            <v>41305</v>
          </cell>
          <cell r="H378">
            <v>4.6577130198311334E-2</v>
          </cell>
        </row>
        <row r="379">
          <cell r="B379">
            <v>41333</v>
          </cell>
          <cell r="H379">
            <v>4.9656244575183583E-2</v>
          </cell>
        </row>
        <row r="380">
          <cell r="B380">
            <v>41364</v>
          </cell>
          <cell r="H380">
            <v>4.9040637832278078E-2</v>
          </cell>
        </row>
        <row r="381">
          <cell r="B381">
            <v>41394</v>
          </cell>
          <cell r="H381">
            <v>6.2907222323704604E-2</v>
          </cell>
        </row>
      </sheetData>
      <sheetData sheetId="20"/>
      <sheetData sheetId="21"/>
      <sheetData sheetId="22">
        <row r="2">
          <cell r="A2">
            <v>2007</v>
          </cell>
          <cell r="B2">
            <v>5744113</v>
          </cell>
          <cell r="C2">
            <v>1909256</v>
          </cell>
          <cell r="E2">
            <v>20104.900000000001</v>
          </cell>
        </row>
        <row r="3">
          <cell r="A3">
            <v>2008</v>
          </cell>
          <cell r="B3">
            <v>5744113</v>
          </cell>
          <cell r="C3">
            <v>1909256</v>
          </cell>
          <cell r="E3">
            <v>21431</v>
          </cell>
        </row>
        <row r="4">
          <cell r="A4">
            <v>2009</v>
          </cell>
          <cell r="B4">
            <v>5744113</v>
          </cell>
          <cell r="C4">
            <v>1909256</v>
          </cell>
          <cell r="E4">
            <v>20661</v>
          </cell>
        </row>
        <row r="5">
          <cell r="A5">
            <v>2010</v>
          </cell>
          <cell r="B5">
            <v>5744113</v>
          </cell>
          <cell r="C5">
            <v>1909256</v>
          </cell>
          <cell r="E5">
            <v>21418.3</v>
          </cell>
        </row>
        <row r="6">
          <cell r="A6">
            <v>2011</v>
          </cell>
          <cell r="B6">
            <v>5744113</v>
          </cell>
          <cell r="C6">
            <v>1909256</v>
          </cell>
          <cell r="E6">
            <v>23095.1</v>
          </cell>
        </row>
        <row r="7">
          <cell r="A7">
            <v>2012</v>
          </cell>
          <cell r="B7">
            <v>5744113</v>
          </cell>
          <cell r="C7">
            <v>1909256</v>
          </cell>
          <cell r="E7">
            <v>23786.799999999999</v>
          </cell>
        </row>
        <row r="8">
          <cell r="A8">
            <v>2013</v>
          </cell>
          <cell r="B8">
            <v>5744113</v>
          </cell>
          <cell r="C8">
            <v>1909256</v>
          </cell>
        </row>
      </sheetData>
      <sheetData sheetId="23">
        <row r="2">
          <cell r="A2">
            <v>41305</v>
          </cell>
          <cell r="B2">
            <v>2.83</v>
          </cell>
          <cell r="C2">
            <v>3.34</v>
          </cell>
          <cell r="D2">
            <v>3.27</v>
          </cell>
          <cell r="E2">
            <v>3.59</v>
          </cell>
          <cell r="F2">
            <v>108.59</v>
          </cell>
          <cell r="G2">
            <v>0.4</v>
          </cell>
          <cell r="H2">
            <v>0.9</v>
          </cell>
        </row>
        <row r="3">
          <cell r="A3">
            <v>41333</v>
          </cell>
          <cell r="B3">
            <v>2.82</v>
          </cell>
          <cell r="C3">
            <v>3.5</v>
          </cell>
          <cell r="D3">
            <v>3.25</v>
          </cell>
          <cell r="E3">
            <v>3.6</v>
          </cell>
          <cell r="F3">
            <v>109.05</v>
          </cell>
          <cell r="G3">
            <v>0.4</v>
          </cell>
          <cell r="H3">
            <v>1</v>
          </cell>
        </row>
        <row r="4">
          <cell r="A4">
            <v>41364</v>
          </cell>
          <cell r="B4">
            <v>2.65</v>
          </cell>
          <cell r="C4">
            <v>3.55</v>
          </cell>
          <cell r="D4">
            <v>3.3</v>
          </cell>
          <cell r="E4">
            <v>3.57</v>
          </cell>
          <cell r="F4">
            <v>109.54</v>
          </cell>
          <cell r="G4">
            <v>0.5</v>
          </cell>
          <cell r="H4">
            <v>1.3</v>
          </cell>
        </row>
        <row r="5">
          <cell r="A5">
            <v>41394</v>
          </cell>
          <cell r="B5">
            <v>2.64</v>
          </cell>
          <cell r="C5">
            <v>3.41</v>
          </cell>
          <cell r="D5">
            <v>3.22</v>
          </cell>
          <cell r="E5">
            <v>3.6</v>
          </cell>
          <cell r="F5">
            <v>108.85</v>
          </cell>
          <cell r="G5">
            <v>-0.6</v>
          </cell>
          <cell r="H5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ictamenes_SAP_grado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ictamenes_SPP_edad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ictamenes_SPP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ictamenes_SAP_edad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A2" sqref="A2:I2"/>
    </sheetView>
  </sheetViews>
  <sheetFormatPr baseColWidth="10" defaultRowHeight="15"/>
  <cols>
    <col min="1" max="1" width="93.85546875" bestFit="1" customWidth="1"/>
    <col min="2" max="2" width="13.42578125" customWidth="1"/>
    <col min="3" max="3" width="0" hidden="1" customWidth="1"/>
    <col min="8" max="8" width="17.42578125" customWidth="1"/>
    <col min="9" max="9" width="15.140625" customWidth="1"/>
  </cols>
  <sheetData>
    <row r="1" spans="1:9" ht="21.75" customHeight="1">
      <c r="A1" s="42"/>
      <c r="B1" s="42"/>
      <c r="C1" s="42"/>
      <c r="D1" s="42"/>
      <c r="E1" s="42"/>
      <c r="F1" s="42"/>
      <c r="G1" s="42"/>
      <c r="H1" s="42"/>
      <c r="I1" s="41" t="s">
        <v>7</v>
      </c>
    </row>
    <row r="2" spans="1:9" ht="23.25">
      <c r="A2" s="93" t="s">
        <v>32</v>
      </c>
      <c r="B2" s="93"/>
      <c r="C2" s="93"/>
      <c r="D2" s="93"/>
      <c r="E2" s="93"/>
      <c r="F2" s="93"/>
      <c r="G2" s="93"/>
      <c r="H2" s="93"/>
      <c r="I2" s="93"/>
    </row>
    <row r="3" spans="1:9" ht="15.75">
      <c r="A3" s="94" t="s">
        <v>11</v>
      </c>
      <c r="B3" s="94"/>
      <c r="C3" s="94"/>
      <c r="D3" s="94"/>
      <c r="E3" s="94"/>
      <c r="F3" s="94"/>
      <c r="G3" s="94"/>
      <c r="H3" s="94"/>
      <c r="I3" s="94"/>
    </row>
    <row r="4" spans="1:9">
      <c r="A4" s="40"/>
      <c r="B4" s="40"/>
      <c r="C4" s="40"/>
      <c r="D4" s="40"/>
      <c r="E4" s="40"/>
      <c r="F4" s="40"/>
      <c r="G4" s="40"/>
      <c r="H4" s="40"/>
      <c r="I4" s="39"/>
    </row>
    <row r="5" spans="1:9">
      <c r="A5" s="95" t="s">
        <v>6</v>
      </c>
      <c r="B5" s="95"/>
      <c r="C5" s="96">
        <v>40787</v>
      </c>
      <c r="D5" s="99">
        <v>40878</v>
      </c>
      <c r="E5" s="106">
        <v>40969</v>
      </c>
      <c r="F5" s="100">
        <v>41244</v>
      </c>
      <c r="G5" s="109">
        <v>41334</v>
      </c>
      <c r="H5" s="102" t="s">
        <v>5</v>
      </c>
      <c r="I5" s="103"/>
    </row>
    <row r="6" spans="1:9">
      <c r="A6" s="95"/>
      <c r="B6" s="95"/>
      <c r="C6" s="97"/>
      <c r="D6" s="99"/>
      <c r="E6" s="107"/>
      <c r="F6" s="101"/>
      <c r="G6" s="109"/>
      <c r="H6" s="104" t="s">
        <v>9</v>
      </c>
      <c r="I6" s="105"/>
    </row>
    <row r="7" spans="1:9">
      <c r="A7" s="95"/>
      <c r="B7" s="95"/>
      <c r="C7" s="98"/>
      <c r="D7" s="99"/>
      <c r="E7" s="108"/>
      <c r="F7" s="101"/>
      <c r="G7" s="109"/>
      <c r="H7" s="59" t="s">
        <v>4</v>
      </c>
      <c r="I7" s="38" t="s">
        <v>3</v>
      </c>
    </row>
    <row r="8" spans="1:9" ht="15.75">
      <c r="A8" s="34" t="s">
        <v>12</v>
      </c>
      <c r="B8" s="33"/>
      <c r="C8" s="36"/>
      <c r="D8" s="37"/>
      <c r="E8" s="36"/>
      <c r="F8" s="65"/>
      <c r="G8" s="36"/>
      <c r="H8" s="36"/>
      <c r="I8" s="15"/>
    </row>
    <row r="9" spans="1:9" ht="15.75">
      <c r="A9" s="34"/>
      <c r="B9" s="33"/>
      <c r="C9" s="36"/>
      <c r="D9" s="35"/>
      <c r="E9" s="36"/>
      <c r="F9" s="36"/>
      <c r="G9" s="36"/>
      <c r="H9" s="36"/>
      <c r="I9" s="15"/>
    </row>
    <row r="10" spans="1:9" ht="18">
      <c r="A10" s="34" t="s">
        <v>13</v>
      </c>
      <c r="B10" s="33"/>
      <c r="C10" s="36"/>
      <c r="D10" s="35"/>
      <c r="E10" s="36"/>
      <c r="F10" s="36"/>
      <c r="G10" s="36"/>
      <c r="H10" s="66"/>
      <c r="I10" s="15"/>
    </row>
    <row r="11" spans="1:9" ht="15.75">
      <c r="A11" s="13" t="s">
        <v>14</v>
      </c>
      <c r="B11" s="33"/>
      <c r="C11" s="43">
        <v>112.82578135147932</v>
      </c>
      <c r="D11" s="60">
        <v>115.44643567965743</v>
      </c>
      <c r="E11" s="82">
        <v>117.76341150689065</v>
      </c>
      <c r="F11" s="82">
        <v>123.56682393560634</v>
      </c>
      <c r="G11" s="82">
        <v>125.54832877309276</v>
      </c>
      <c r="H11" s="89">
        <v>7.7849172662021147</v>
      </c>
      <c r="I11" s="15"/>
    </row>
    <row r="12" spans="1:9" ht="15.75">
      <c r="A12" s="13" t="s">
        <v>15</v>
      </c>
      <c r="B12" s="33"/>
      <c r="C12" s="43">
        <v>31.200373339143621</v>
      </c>
      <c r="D12" s="60">
        <v>31.518141097893633</v>
      </c>
      <c r="E12" s="82">
        <v>31.424334924179892</v>
      </c>
      <c r="F12" s="82">
        <v>33.067749950766164</v>
      </c>
      <c r="G12" s="82">
        <v>32.738721261056661</v>
      </c>
      <c r="H12" s="89">
        <v>1.314386336876769</v>
      </c>
      <c r="I12" s="15"/>
    </row>
    <row r="13" spans="1:9" ht="15.75">
      <c r="A13" s="112" t="s">
        <v>16</v>
      </c>
      <c r="B13" s="113"/>
      <c r="C13" s="43">
        <v>27.653584992198716</v>
      </c>
      <c r="D13" s="60">
        <v>27.301095016350839</v>
      </c>
      <c r="E13" s="60">
        <v>26.684293977286121</v>
      </c>
      <c r="F13" s="82">
        <v>26.761026056636826</v>
      </c>
      <c r="G13" s="82">
        <v>26.076588657923377</v>
      </c>
      <c r="H13" s="89">
        <v>-0.60770531936274352</v>
      </c>
      <c r="I13" s="15"/>
    </row>
    <row r="14" spans="1:9" ht="15.75">
      <c r="A14" s="13"/>
      <c r="B14" s="33"/>
      <c r="C14" s="44"/>
      <c r="D14" s="32"/>
      <c r="E14" s="67"/>
      <c r="F14" s="31"/>
      <c r="G14" s="31"/>
      <c r="H14" s="31"/>
      <c r="I14" s="15"/>
    </row>
    <row r="15" spans="1:9" ht="15.75">
      <c r="A15" s="34" t="s">
        <v>17</v>
      </c>
      <c r="B15" s="33"/>
      <c r="C15" s="44"/>
      <c r="D15" s="32"/>
      <c r="E15" s="67"/>
      <c r="F15" s="31"/>
      <c r="G15" s="31"/>
      <c r="H15" s="31"/>
      <c r="I15" s="15"/>
    </row>
    <row r="16" spans="1:9" ht="15.75">
      <c r="A16" s="114" t="s">
        <v>18</v>
      </c>
      <c r="B16" s="115"/>
      <c r="C16" s="45">
        <v>83.793887811715734</v>
      </c>
      <c r="D16" s="74">
        <v>83.137519484447338</v>
      </c>
      <c r="E16" s="74">
        <v>83.612374598105575</v>
      </c>
      <c r="F16" s="87">
        <v>79.618213726819448</v>
      </c>
      <c r="G16" s="87">
        <v>80.444305081383405</v>
      </c>
      <c r="H16" s="89">
        <v>-3.16806951672217</v>
      </c>
      <c r="I16" s="15"/>
    </row>
    <row r="17" spans="1:9" ht="15.75">
      <c r="A17" s="112" t="s">
        <v>25</v>
      </c>
      <c r="B17" s="113"/>
      <c r="C17" s="46">
        <v>2.2189901923418843E-2</v>
      </c>
      <c r="D17" s="75">
        <v>1.8374280000435537E-2</v>
      </c>
      <c r="E17" s="75">
        <v>2.9976805780097447E-2</v>
      </c>
      <c r="F17" s="88">
        <v>1.2292266002940817E-3</v>
      </c>
      <c r="G17" s="88">
        <v>5.214767052183965E-3</v>
      </c>
      <c r="H17" s="89">
        <v>-2.4762038727913483E-2</v>
      </c>
      <c r="I17" s="15"/>
    </row>
    <row r="18" spans="1:9" ht="15.75">
      <c r="A18" s="68"/>
      <c r="B18" s="69"/>
      <c r="C18" s="70"/>
      <c r="D18" s="71"/>
      <c r="E18" s="70"/>
      <c r="F18" s="72"/>
      <c r="G18" s="72"/>
      <c r="H18" s="72"/>
      <c r="I18" s="73"/>
    </row>
    <row r="19" spans="1:9" ht="15.75">
      <c r="A19" s="20" t="s">
        <v>19</v>
      </c>
      <c r="B19" s="30"/>
      <c r="C19" s="26"/>
      <c r="D19" s="61"/>
      <c r="E19" s="26"/>
      <c r="F19" s="16"/>
      <c r="G19" s="16"/>
      <c r="H19" s="16"/>
      <c r="I19" s="15"/>
    </row>
    <row r="20" spans="1:9" ht="15.75">
      <c r="A20" s="13" t="s">
        <v>20</v>
      </c>
      <c r="B20" s="28"/>
      <c r="C20" s="47">
        <v>22.390370951967927</v>
      </c>
      <c r="D20" s="76">
        <v>21.161984876779666</v>
      </c>
      <c r="E20" s="83">
        <v>21.062792842968118</v>
      </c>
      <c r="F20" s="83">
        <v>22.890887334198545</v>
      </c>
      <c r="G20" s="83">
        <v>23.522836824739528</v>
      </c>
      <c r="H20" s="89">
        <v>2.4600439817714097</v>
      </c>
      <c r="I20" s="27"/>
    </row>
    <row r="21" spans="1:9" ht="15.75">
      <c r="A21" s="29" t="s">
        <v>21</v>
      </c>
      <c r="B21" s="28"/>
      <c r="C21" s="47" t="e">
        <f>#REF!/23054.1*100</f>
        <v>#REF!</v>
      </c>
      <c r="D21" s="76">
        <v>26.765158131508414</v>
      </c>
      <c r="E21" s="83">
        <v>26.604892163973297</v>
      </c>
      <c r="F21" s="83">
        <v>28.853628312887817</v>
      </c>
      <c r="G21" s="83">
        <v>29.809033040593942</v>
      </c>
      <c r="H21" s="89">
        <v>3.2041408766206452</v>
      </c>
      <c r="I21" s="27"/>
    </row>
    <row r="22" spans="1:9" ht="15.75">
      <c r="A22" s="13" t="s">
        <v>22</v>
      </c>
      <c r="B22" s="12"/>
      <c r="C22" s="48">
        <v>2721.813660470933</v>
      </c>
      <c r="D22" s="77">
        <v>2764.1635199602524</v>
      </c>
      <c r="E22" s="77">
        <v>2776.6973212522053</v>
      </c>
      <c r="F22" s="77">
        <v>2897.1063509772198</v>
      </c>
      <c r="G22" s="77">
        <v>2868.6091343641465</v>
      </c>
      <c r="H22" s="89">
        <v>91.911813111941228</v>
      </c>
      <c r="I22" s="90">
        <v>3.3101127878962271</v>
      </c>
    </row>
    <row r="23" spans="1:9" ht="18" customHeight="1">
      <c r="A23" s="116" t="s">
        <v>23</v>
      </c>
      <c r="B23" s="117"/>
      <c r="C23" s="48">
        <v>9842.5345619339296</v>
      </c>
      <c r="D23" s="77">
        <v>10124.73499068361</v>
      </c>
      <c r="E23" s="77">
        <v>10405.736511581501</v>
      </c>
      <c r="F23" s="77">
        <v>10825.841822528801</v>
      </c>
      <c r="G23" s="77">
        <v>11000.707078655852</v>
      </c>
      <c r="H23" s="89">
        <v>594.97056707435149</v>
      </c>
      <c r="I23" s="90">
        <v>5.717717015149808</v>
      </c>
    </row>
    <row r="24" spans="1:9" ht="15.75">
      <c r="A24" s="116" t="s">
        <v>24</v>
      </c>
      <c r="B24" s="117"/>
      <c r="C24" s="47">
        <v>25.432129755103141</v>
      </c>
      <c r="D24" s="76">
        <v>26.380837396087266</v>
      </c>
      <c r="E24" s="83">
        <v>26.2462380000255</v>
      </c>
      <c r="F24" s="83">
        <v>28.733892675643268</v>
      </c>
      <c r="G24" s="83">
        <v>28.907494790501868</v>
      </c>
      <c r="H24" s="89">
        <v>2.6612567904763686</v>
      </c>
      <c r="I24" s="90">
        <v>10.139574252408224</v>
      </c>
    </row>
    <row r="25" spans="1:9" ht="15.75">
      <c r="A25" s="25"/>
      <c r="B25" s="24"/>
      <c r="C25" s="49"/>
      <c r="D25" s="62"/>
      <c r="E25" s="21"/>
      <c r="F25" s="21"/>
      <c r="G25" s="21"/>
      <c r="H25" s="21"/>
      <c r="I25" s="15"/>
    </row>
    <row r="26" spans="1:9" ht="15.75">
      <c r="A26" s="20" t="s">
        <v>26</v>
      </c>
      <c r="B26" s="12"/>
      <c r="C26" s="50"/>
      <c r="D26" s="61"/>
      <c r="E26" s="16"/>
      <c r="F26" s="16"/>
      <c r="G26" s="16"/>
      <c r="H26" s="16"/>
      <c r="I26" s="15"/>
    </row>
    <row r="27" spans="1:9" ht="15.75">
      <c r="A27" s="13" t="s">
        <v>27</v>
      </c>
      <c r="B27" s="12"/>
      <c r="C27" s="51">
        <v>84.491854141997464</v>
      </c>
      <c r="D27" s="78">
        <v>83.546628683110683</v>
      </c>
      <c r="E27" s="78">
        <v>84.172426129804563</v>
      </c>
      <c r="F27" s="78">
        <v>83.680420228741426</v>
      </c>
      <c r="G27" s="78">
        <v>83.572473491141068</v>
      </c>
      <c r="H27" s="89">
        <v>-0.59995263866349546</v>
      </c>
      <c r="I27" s="15"/>
    </row>
    <row r="28" spans="1:9" ht="15.75">
      <c r="A28" s="13" t="s">
        <v>33</v>
      </c>
      <c r="B28" s="12"/>
      <c r="C28" s="51">
        <v>10.174552915028913</v>
      </c>
      <c r="D28" s="78">
        <v>9.7842023770822735</v>
      </c>
      <c r="E28" s="78">
        <v>9.1063194117456234</v>
      </c>
      <c r="F28" s="78">
        <v>8.0921706525783836</v>
      </c>
      <c r="G28" s="78">
        <v>7.3400380545053583</v>
      </c>
      <c r="H28" s="89">
        <v>-1.7662813572402651</v>
      </c>
      <c r="I28" s="15"/>
    </row>
    <row r="29" spans="1:9" ht="15.75">
      <c r="A29" s="13" t="s">
        <v>34</v>
      </c>
      <c r="B29" s="12"/>
      <c r="C29" s="51">
        <v>0.88453606298942566</v>
      </c>
      <c r="D29" s="78">
        <v>0.85124304785650784</v>
      </c>
      <c r="E29" s="78">
        <v>0.83066312742338266</v>
      </c>
      <c r="F29" s="78">
        <v>0.74516736702201258</v>
      </c>
      <c r="G29" s="78">
        <v>0.74074820997462165</v>
      </c>
      <c r="H29" s="89">
        <v>-8.9914917448761011E-2</v>
      </c>
      <c r="I29" s="15"/>
    </row>
    <row r="30" spans="1:9" ht="15.75">
      <c r="A30" s="13" t="s">
        <v>35</v>
      </c>
      <c r="B30" s="12"/>
      <c r="C30" s="51">
        <v>2.4593812996352811</v>
      </c>
      <c r="D30" s="78">
        <v>2.3467357177051889</v>
      </c>
      <c r="E30" s="78">
        <v>1.852431278509943</v>
      </c>
      <c r="F30" s="78">
        <v>0.35430837781460989</v>
      </c>
      <c r="G30" s="78">
        <v>0.35274281276148745</v>
      </c>
      <c r="H30" s="89">
        <v>-1.4996884657484557</v>
      </c>
      <c r="I30" s="15"/>
    </row>
    <row r="31" spans="1:9" ht="15.75">
      <c r="A31" s="13" t="s">
        <v>36</v>
      </c>
      <c r="B31" s="12"/>
      <c r="C31" s="51">
        <v>1.7471589070416613</v>
      </c>
      <c r="D31" s="78">
        <v>3.2403475311377354</v>
      </c>
      <c r="E31" s="78">
        <v>3.8153895117047094</v>
      </c>
      <c r="F31" s="78">
        <v>6.4681573233338616</v>
      </c>
      <c r="G31" s="78">
        <v>6.5122305326710554</v>
      </c>
      <c r="H31" s="89">
        <v>2.696841020966346</v>
      </c>
      <c r="I31" s="15"/>
    </row>
    <row r="32" spans="1:9" ht="15.75">
      <c r="A32" s="13" t="s">
        <v>8</v>
      </c>
      <c r="B32" s="12"/>
      <c r="C32" s="51">
        <v>0.24251667330725213</v>
      </c>
      <c r="D32" s="78">
        <v>0.23084264310760111</v>
      </c>
      <c r="E32" s="78">
        <v>0.22277054081177505</v>
      </c>
      <c r="F32" s="78">
        <v>0.65977605050971577</v>
      </c>
      <c r="G32" s="78">
        <v>1.4817668989464108</v>
      </c>
      <c r="H32" s="89">
        <v>1.2589963581346357</v>
      </c>
      <c r="I32" s="15"/>
    </row>
    <row r="33" spans="1:9" ht="15.75">
      <c r="A33" s="25"/>
      <c r="B33" s="24"/>
      <c r="C33" s="52"/>
      <c r="D33" s="63"/>
      <c r="E33" s="23"/>
      <c r="F33" s="22"/>
      <c r="G33" s="22"/>
      <c r="H33" s="21"/>
      <c r="I33" s="15"/>
    </row>
    <row r="34" spans="1:9" ht="15.75">
      <c r="A34" s="20" t="s">
        <v>28</v>
      </c>
      <c r="B34" s="19"/>
      <c r="C34" s="53"/>
      <c r="D34" s="64"/>
      <c r="E34" s="18"/>
      <c r="F34" s="17"/>
      <c r="G34" s="17"/>
      <c r="H34" s="16"/>
      <c r="I34" s="15"/>
    </row>
    <row r="35" spans="1:9" ht="15.75">
      <c r="A35" s="13" t="s">
        <v>29</v>
      </c>
      <c r="B35" s="12"/>
      <c r="C35" s="54">
        <v>3.5536821000000001</v>
      </c>
      <c r="D35" s="79">
        <v>2.8249917265275633</v>
      </c>
      <c r="E35" s="84">
        <v>3.2530649643201919</v>
      </c>
      <c r="F35" s="84">
        <v>5.2009009895696661</v>
      </c>
      <c r="G35" s="84">
        <v>6.2468357996531161</v>
      </c>
      <c r="H35" s="89">
        <v>2.9937708353329242</v>
      </c>
      <c r="I35" s="14"/>
    </row>
    <row r="36" spans="1:9" ht="15.75">
      <c r="A36" s="13" t="s">
        <v>30</v>
      </c>
      <c r="B36" s="12"/>
      <c r="C36" s="55">
        <v>-2.5101844262488999</v>
      </c>
      <c r="D36" s="80">
        <v>-2.1180469047809902</v>
      </c>
      <c r="E36" s="85">
        <v>-1.0701686650185116</v>
      </c>
      <c r="F36" s="85">
        <v>4.3866848477571496</v>
      </c>
      <c r="G36" s="85">
        <v>4.9040637832278078</v>
      </c>
      <c r="H36" s="89">
        <v>5.9742324482463189</v>
      </c>
      <c r="I36" s="11"/>
    </row>
    <row r="37" spans="1:9" ht="15.75">
      <c r="A37" s="10" t="s">
        <v>31</v>
      </c>
      <c r="B37" s="9"/>
      <c r="C37" s="56">
        <v>29.069823546413048</v>
      </c>
      <c r="D37" s="81">
        <v>29.182674316978812</v>
      </c>
      <c r="E37" s="86">
        <v>29.413313704486068</v>
      </c>
      <c r="F37" s="86">
        <v>30.701647348795923</v>
      </c>
      <c r="G37" s="81">
        <v>31.252433967844521</v>
      </c>
      <c r="H37" s="91">
        <v>1.8391202633584527</v>
      </c>
      <c r="I37" s="92">
        <v>6.2526795920921794</v>
      </c>
    </row>
    <row r="38" spans="1:9">
      <c r="A38" s="8"/>
      <c r="B38" s="6"/>
      <c r="C38" s="7"/>
      <c r="D38" s="7"/>
      <c r="E38" s="7"/>
      <c r="F38" s="7"/>
      <c r="G38" s="7"/>
      <c r="H38" s="6"/>
      <c r="I38" s="6"/>
    </row>
    <row r="39" spans="1:9">
      <c r="A39" s="118" t="s">
        <v>2</v>
      </c>
      <c r="B39" s="118"/>
      <c r="C39" s="118"/>
      <c r="D39" s="118"/>
      <c r="E39" s="118"/>
      <c r="F39" s="118"/>
      <c r="G39" s="118"/>
      <c r="H39" s="118"/>
      <c r="I39" s="118"/>
    </row>
    <row r="40" spans="1:9">
      <c r="A40" s="5" t="s">
        <v>1</v>
      </c>
      <c r="B40" s="4"/>
      <c r="C40" s="3"/>
      <c r="D40" s="3"/>
      <c r="E40" s="58"/>
      <c r="F40" s="3"/>
      <c r="G40" s="58"/>
      <c r="H40" s="2"/>
      <c r="I40" s="1"/>
    </row>
    <row r="41" spans="1:9">
      <c r="A41" s="110" t="s">
        <v>10</v>
      </c>
      <c r="B41" s="110"/>
      <c r="C41" s="110"/>
      <c r="D41" s="110"/>
      <c r="E41" s="110"/>
      <c r="F41" s="110"/>
      <c r="G41" s="110"/>
      <c r="H41" s="110"/>
      <c r="I41" s="110"/>
    </row>
    <row r="42" spans="1:9">
      <c r="A42" s="111" t="s">
        <v>0</v>
      </c>
      <c r="B42" s="111"/>
      <c r="C42" s="2"/>
      <c r="D42" s="2"/>
      <c r="E42" s="57"/>
      <c r="F42" s="2"/>
      <c r="G42" s="57"/>
      <c r="H42" s="2"/>
      <c r="I42" s="1"/>
    </row>
  </sheetData>
  <mergeCells count="18">
    <mergeCell ref="A41:I41"/>
    <mergeCell ref="A42:B42"/>
    <mergeCell ref="A13:B13"/>
    <mergeCell ref="A16:B16"/>
    <mergeCell ref="A17:B17"/>
    <mergeCell ref="A23:B23"/>
    <mergeCell ref="A24:B24"/>
    <mergeCell ref="A39:I39"/>
    <mergeCell ref="A2:I2"/>
    <mergeCell ref="A3:I3"/>
    <mergeCell ref="A5:B7"/>
    <mergeCell ref="C5:C7"/>
    <mergeCell ref="D5:D7"/>
    <mergeCell ref="F5:F7"/>
    <mergeCell ref="H5:I5"/>
    <mergeCell ref="H6:I6"/>
    <mergeCell ref="E5:E7"/>
    <mergeCell ref="G5:G7"/>
  </mergeCells>
  <printOptions horizontalCentered="1"/>
  <pageMargins left="0.13" right="0.12" top="0.31" bottom="0.3" header="0.31496062992125984" footer="0.31496062992125984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28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spmpineda</dc:creator>
  <cp:lastModifiedBy>innneramlimit@hotmail.com</cp:lastModifiedBy>
  <cp:lastPrinted>2013-07-04T21:28:22Z</cp:lastPrinted>
  <dcterms:created xsi:type="dcterms:W3CDTF">2012-11-07T20:21:23Z</dcterms:created>
  <dcterms:modified xsi:type="dcterms:W3CDTF">2013-07-04T21:28:29Z</dcterms:modified>
</cp:coreProperties>
</file>